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"/>
    </mc:Choice>
  </mc:AlternateContent>
  <xr:revisionPtr revIDLastSave="0" documentId="13_ncr:1_{4B4D3790-0851-4D0C-AA07-A75AC1D5BFF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lha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9" i="1" l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N10" i="1"/>
  <c r="N9" i="1"/>
  <c r="N8" i="1"/>
  <c r="N7" i="1"/>
  <c r="N6" i="1"/>
  <c r="N5" i="1"/>
  <c r="N4" i="1"/>
  <c r="N3" i="1"/>
  <c r="N12" i="1" l="1"/>
</calcChain>
</file>

<file path=xl/sharedStrings.xml><?xml version="1.0" encoding="utf-8"?>
<sst xmlns="http://schemas.openxmlformats.org/spreadsheetml/2006/main" count="41" uniqueCount="27">
  <si>
    <t>ANO 2022 - TIPOS</t>
  </si>
  <si>
    <t>MESES</t>
  </si>
  <si>
    <t>ACUMULADO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</si>
  <si>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</si>
  <si>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</si>
  <si>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</si>
  <si>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</si>
  <si>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</si>
  <si>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</si>
  <si>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</si>
  <si>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</si>
  <si>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</si>
  <si>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</si>
  <si>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</si>
  <si>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</si>
  <si>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Denúncia</t>
  </si>
  <si>
    <t>Elogio à atuação do órgão</t>
  </si>
  <si>
    <t>Pedido de acesso à informação - lei federal 12.527 e decreto municipal 712 de 2015</t>
  </si>
  <si>
    <t>Reclamação/crítica</t>
  </si>
  <si>
    <t>Simplifique</t>
  </si>
  <si>
    <t>Solicitação de informação que não se enquadra na lai</t>
  </si>
  <si>
    <t>Sugestão ao órgão</t>
  </si>
  <si>
    <t>Pedido de desclassificação, reclassificação ou redução do prazo de sigilo de informações</t>
  </si>
  <si>
    <t>TOTAL</t>
  </si>
  <si>
    <t>MANIFESTAÇÕES</t>
  </si>
  <si>
    <t xml:space="preserve">Manifestações relacionadas à pandemia do Covid-19 </t>
  </si>
  <si>
    <t>Recurso de Pedido de Acesso à Informação - Decreto Municipal 712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</si>
</sst>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b/>
      <sz val="12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mbria"/>
      <family val="1"/>
      <charset val="1"/>
    </font>
    <font>
      <b/>
      <sz val="11"/>
      <color rgb="FF984806"/>
      <name val="Arial"/>
      <family val="2"/>
      <charset val="1"/>
    </font>
    <font>
      <b/>
      <sz val="11"/>
      <color rgb="FF943634"/>
      <name val="Arial"/>
      <family val="2"/>
      <charset val="1"/>
    </font>
    <font>
      <b/>
      <sz val="9"/>
      <color rgb="FF002060"/>
      <name val="Arial"/>
      <family val="2"/>
      <charset val="1"/>
    </font>
    <font>
      <sz val="11"/>
      <color rgb="FF000000"/>
      <name val="Arial1"/>
      <charset val="1"/>
    </font>
    <font>
      <sz val="13"/>
      <color rgb="FFC9211E"/>
      <name val="Arial1"/>
      <charset val="1"/>
    </font>
    <font>
      <b/>
      <sz val="11"/>
      <color rgb="FFBF0041"/>
      <name val="Arial1"/>
      <charset val="1"/>
    </font>
    <font>
      <b/>
      <sz val="13"/>
      <color rgb="FFC9211E"/>
      <name val="Arial1"/>
      <charset val="1"/>
    </font>
    <font>
      <b/>
      <sz val="10.5"/>
      <color rgb="FFFFFFFF"/>
      <name val="Arial"/>
      <family val="2"/>
      <charset val="1"/>
    </font>
    <font>
      <b/>
      <sz val="11"/>
      <color rgb="FF355269"/>
      <name val="Arial"/>
      <family val="2"/>
      <charset val="1"/>
    </font>
    <font>
      <b/>
      <sz val="10"/>
      <color rgb="FF355269"/>
      <name val="Arial"/>
      <family val="2"/>
      <charset val="1"/>
    </font>
    <font>
      <b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2A6099"/>
        <bgColor rgb="FF355269"/>
      </patternFill>
    </fill>
    <fill>
      <patternFill patternType="solid">
        <fgColor rgb="FFDEE6EF"/>
        <bgColor rgb="FFD9E1F2"/>
      </patternFill>
    </fill>
    <fill>
      <patternFill patternType="solid">
        <fgColor rgb="FFD3DFEE"/>
        <bgColor rgb="FFD9E1F2"/>
      </patternFill>
    </fill>
    <fill>
      <patternFill patternType="solid">
        <fgColor rgb="FFFFFFFF"/>
        <bgColor rgb="FFFFFFCC"/>
      </patternFill>
    </fill>
    <fill>
      <patternFill patternType="solid">
        <fgColor rgb="FFD9E1F2"/>
        <bgColor rgb="FFD3DFE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9211E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BF0041"/>
      <rgbColor rgb="FF1E8DC9"/>
      <rgbColor rgb="FFCCCCCC"/>
      <rgbColor rgb="FF808080"/>
      <rgbColor rgb="FF83CAFF"/>
      <rgbColor rgb="FF943634"/>
      <rgbColor rgb="FFFFFFCC"/>
      <rgbColor rgb="FFDEE6EF"/>
      <rgbColor rgb="FF660066"/>
      <rgbColor rgb="FFFF8080"/>
      <rgbColor rgb="FF2A6099"/>
      <rgbColor rgb="FFD3DFEE"/>
      <rgbColor rgb="FF000080"/>
      <rgbColor rgb="FFFF00FF"/>
      <rgbColor rgb="FFFFFF00"/>
      <rgbColor rgb="FF00FFFF"/>
      <rgbColor rgb="FF800080"/>
      <rgbColor rgb="FF800000"/>
      <rgbColor rgb="FF004586"/>
      <rgbColor rgb="FF0000FF"/>
      <rgbColor rgb="FF00CCFF"/>
      <rgbColor rgb="FFD9E1F2"/>
      <rgbColor rgb="FFD9D9D9"/>
      <rgbColor rgb="FFFFFF6D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860D"/>
      <rgbColor rgb="FFFF3838"/>
      <rgbColor rgb="FF666699"/>
      <rgbColor rgb="FFB3B3B3"/>
      <rgbColor rgb="FF002060"/>
      <rgbColor rgb="FF339966"/>
      <rgbColor rgb="FF003300"/>
      <rgbColor rgb="FF314004"/>
      <rgbColor rgb="FF8D281E"/>
      <rgbColor rgb="FF984806"/>
      <rgbColor rgb="FF4B1F6F"/>
      <rgbColor rgb="FF35526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30"/>
      <c:rotY val="0"/>
      <c:rAngAx val="0"/>
      <c:perspective val="10"/>
    </c:view3D>
    <c:floor>
      <c:thickness val="0"/>
      <c:spPr>
        <a:solidFill>
          <a:srgbClr val="D9D9D9"/>
        </a:solidFill>
        <a:ln w="0">
          <a:noFill/>
        </a:ln>
      </c:spPr>
    </c:floor>
    <c:sideWall>
      <c:thickness val="0"/>
      <c:spPr>
        <a:solidFill>
          <a:srgbClr val="D9D9D9"/>
        </a:solidFill>
        <a:ln w="0">
          <a:noFill/>
        </a:ln>
      </c:spPr>
    </c:sideWall>
    <c:backWall>
      <c:thickness val="0"/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1.69346195069668E-2"/>
          <c:y val="0.23300771208226201"/>
          <c:w val="0.332690246516613"/>
          <c:h val="0.486478149100257"/>
        </c:manualLayout>
      </c:layout>
      <c:pie3DChart>
        <c:varyColors val="1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2A609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FDCE-4D06-B1F1-9FDB93877507}"/>
              </c:ext>
            </c:extLst>
          </c:dPt>
          <c:dPt>
            <c:idx val="1"/>
            <c:bubble3D val="0"/>
            <c:spPr>
              <a:solidFill>
                <a:srgbClr val="FF383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FDCE-4D06-B1F1-9FDB93877507}"/>
              </c:ext>
            </c:extLst>
          </c:dPt>
          <c:dPt>
            <c:idx val="2"/>
            <c:bubble3D val="0"/>
            <c:spPr>
              <a:solidFill>
                <a:srgbClr val="FFFF6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FDCE-4D06-B1F1-9FDB93877507}"/>
              </c:ext>
            </c:extLst>
          </c:dPt>
          <c:dPt>
            <c:idx val="3"/>
            <c:bubble3D val="0"/>
            <c:spPr>
              <a:solidFill>
                <a:srgbClr val="8D281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FDCE-4D06-B1F1-9FDB93877507}"/>
              </c:ext>
            </c:extLst>
          </c:dPt>
          <c:dPt>
            <c:idx val="4"/>
            <c:bubble3D val="0"/>
            <c:spPr>
              <a:solidFill>
                <a:srgbClr val="BBE33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FDCE-4D06-B1F1-9FDB93877507}"/>
              </c:ext>
            </c:extLst>
          </c:dPt>
          <c:dPt>
            <c:idx val="5"/>
            <c:bubble3D val="0"/>
            <c:spPr>
              <a:solidFill>
                <a:srgbClr val="83CA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FDCE-4D06-B1F1-9FDB93877507}"/>
              </c:ext>
            </c:extLst>
          </c:dPt>
          <c:dPt>
            <c:idx val="6"/>
            <c:bubble3D val="0"/>
            <c:spPr>
              <a:solidFill>
                <a:srgbClr val="31400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FDCE-4D06-B1F1-9FDB93877507}"/>
              </c:ext>
            </c:extLst>
          </c:dPt>
          <c:dPt>
            <c:idx val="7"/>
            <c:bubble3D val="0"/>
            <c:spPr>
              <a:solidFill>
                <a:srgbClr val="FF860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FDCE-4D06-B1F1-9FDB93877507}"/>
              </c:ext>
            </c:extLst>
          </c:dPt>
          <c:dPt>
            <c:idx val="8"/>
            <c:bubble3D val="0"/>
            <c:spPr>
              <a:solidFill>
                <a:srgbClr val="4B1F6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FDCE-4D06-B1F1-9FDB93877507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E-4D06-B1F1-9FDB93877507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E-4D06-B1F1-9FDB93877507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E-4D06-B1F1-9FDB93877507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E-4D06-B1F1-9FDB93877507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CE-4D06-B1F1-9FDB93877507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CE-4D06-B1F1-9FDB93877507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CE-4D06-B1F1-9FDB93877507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CE-4D06-B1F1-9FDB93877507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CE-4D06-B1F1-9FDB938775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Folha1!$A$3:$A$11</c:f>
              <c:strCache>
                <c:ptCount val="9"/>
                <c:pt idx="0">
                  <c:v>Denúncia</c:v>
                </c:pt>
                <c:pt idx="1">
                  <c:v>Elogio à atuação do órgão</c:v>
                </c:pt>
                <c:pt idx="2">
                  <c:v>Pedido de acesso à informação - lei federal 12.527 e decreto municipal 712 de 2015</c:v>
                </c:pt>
                <c:pt idx="3">
                  <c:v>Reclamação/crítica</c:v>
                </c:pt>
                <c:pt idx="4">
                  <c:v>Recurso de Pedido de Acesso à Informação - Decreto Municipal 712 de 2015</c:v>
                </c:pt>
                <c:pt idx="5">
                  <c:v>Simplifique</c:v>
                </c:pt>
                <c:pt idx="6">
                  <c:v>Solicitação de informação que não se enquadra na lai</c:v>
                </c:pt>
                <c:pt idx="7">
                  <c:v>Sugestão ao órgão</c:v>
                </c:pt>
                <c:pt idx="8">
                  <c:v>Pedido de desclassificação, reclassificação ou redução do prazo de sigilo de informações</c:v>
                </c:pt>
              </c:strCache>
            </c:strRef>
          </c:cat>
          <c:val>
            <c:numRef>
              <c:f>Folha1!$N$3:$N$11</c:f>
              <c:numCache>
                <c:formatCode>General</c:formatCode>
                <c:ptCount val="9"/>
                <c:pt idx="0">
                  <c:v>403</c:v>
                </c:pt>
                <c:pt idx="1">
                  <c:v>175</c:v>
                </c:pt>
                <c:pt idx="2">
                  <c:v>359</c:v>
                </c:pt>
                <c:pt idx="3">
                  <c:v>2792</c:v>
                </c:pt>
                <c:pt idx="4">
                  <c:v>20</c:v>
                </c:pt>
                <c:pt idx="5">
                  <c:v>3</c:v>
                </c:pt>
                <c:pt idx="6">
                  <c:v>1055</c:v>
                </c:pt>
                <c:pt idx="7">
                  <c:v>108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DCE-4D06-B1F1-9FDB9387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>
        <c:manualLayout>
          <c:xMode val="edge"/>
          <c:yMode val="edge"/>
          <c:x val="0.337806551191905"/>
          <c:y val="3.2679009591791201E-2"/>
          <c:w val="0.66209321270848498"/>
          <c:h val="0.91645287228109296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1"/>
      <c:rotY val="25"/>
      <c:rAngAx val="1"/>
    </c:view3D>
    <c:floor>
      <c:thickness val="0"/>
      <c:spPr>
        <a:solidFill>
          <a:srgbClr val="CCCCCC"/>
        </a:solidFill>
        <a:ln w="0">
          <a:noFill/>
        </a:ln>
      </c:spPr>
    </c:floor>
    <c:sideWall>
      <c:thickness val="0"/>
      <c:spPr>
        <a:noFill/>
        <a:ln w="0">
          <a:solidFill>
            <a:srgbClr val="B3B3B3"/>
          </a:solidFill>
        </a:ln>
      </c:spPr>
    </c:sideWall>
    <c:backWall>
      <c:thickness val="0"/>
      <c:spPr>
        <a:noFill/>
        <a:ln w="0">
          <a:solidFill>
            <a:srgbClr val="B3B3B3"/>
          </a:solidFill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2060"/>
                </a:gs>
                <a:gs pos="100000">
                  <a:srgbClr val="1E8DC9"/>
                </a:gs>
              </a:gsLst>
              <a:lin ang="5400000"/>
            </a:gradFill>
            <a:ln w="0"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B5-4186-AFE6-0CAF5088EDA1}"/>
              </c:ext>
            </c:extLst>
          </c:dPt>
          <c:dLbls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B5-4186-AFE6-0CAF5088E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Folha1!$B$38:$M$38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MAIO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Folha1!$B$39:$M$39</c:f>
              <c:numCache>
                <c:formatCode>General</c:formatCode>
                <c:ptCount val="12"/>
                <c:pt idx="0">
                  <c:v>54</c:v>
                </c:pt>
                <c:pt idx="1">
                  <c:v>35</c:v>
                </c:pt>
                <c:pt idx="2">
                  <c:v>22</c:v>
                </c:pt>
                <c:pt idx="3">
                  <c:v>10</c:v>
                </c:pt>
                <c:pt idx="4">
                  <c:v>40</c:v>
                </c:pt>
                <c:pt idx="5">
                  <c:v>22</c:v>
                </c:pt>
                <c:pt idx="6">
                  <c:v>17</c:v>
                </c:pt>
                <c:pt idx="7">
                  <c:v>14</c:v>
                </c:pt>
                <c:pt idx="8">
                  <c:v>11</c:v>
                </c:pt>
                <c:pt idx="9">
                  <c:v>4</c:v>
                </c:pt>
                <c:pt idx="10">
                  <c:v>9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5-4186-AFE6-0CAF5088E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92123494"/>
        <c:axId val="9633664"/>
        <c:axId val="0"/>
      </c:bar3DChart>
      <c:catAx>
        <c:axId val="9212349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pt-BR"/>
          </a:p>
        </c:txPr>
        <c:crossAx val="9633664"/>
        <c:crosses val="autoZero"/>
        <c:auto val="1"/>
        <c:lblAlgn val="ctr"/>
        <c:lblOffset val="100"/>
        <c:noMultiLvlLbl val="0"/>
      </c:catAx>
      <c:valAx>
        <c:axId val="963366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pt-BR"/>
          </a:p>
        </c:txPr>
        <c:crossAx val="92123494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680760</xdr:colOff>
      <xdr:row>12</xdr:row>
      <xdr:rowOff>22680</xdr:rowOff>
    </xdr:from>
    <xdr:to>
      <xdr:col>13</xdr:col>
      <xdr:colOff>633960</xdr:colOff>
      <xdr:row>30</xdr:row>
      <xdr:rowOff>94320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1515600</xdr:colOff>
      <xdr:row>40</xdr:row>
      <xdr:rowOff>162720</xdr:rowOff>
    </xdr:from>
    <xdr:to>
      <xdr:col>10</xdr:col>
      <xdr:colOff>248040</xdr:colOff>
      <xdr:row>59</xdr:row>
      <xdr:rowOff>69480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39"/>
  <sheetViews>
    <sheetView tabSelected="1" zoomScale="83" zoomScaleNormal="83" workbookViewId="0">
      <selection activeCell="U7" sqref="U7"/>
    </sheetView>
  </sheetViews>
  <sheetFormatPr defaultColWidth="8.7109375" defaultRowHeight="15"/>
  <cols>
    <col min="1" max="1" width="43" style="2" customWidth="1"/>
    <col min="2" max="12" width="6.28515625" style="2" customWidth="1"/>
    <col min="13" max="13" width="7.5703125" style="2" customWidth="1"/>
    <col min="14" max="14" width="13.28515625" style="2" customWidth="1"/>
    <col min="15" max="1018" width="8.7109375" style="2"/>
    <col min="1019" max="1022" width="11.5703125" customWidth="1"/>
  </cols>
  <sheetData>
    <row r="1" spans="1:14" ht="15" customHeight="1">
      <c r="A1" s="3" t="s">
        <v>0</v>
      </c>
      <c r="B1" s="26" t="s">
        <v>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 t="s">
        <v>2</v>
      </c>
    </row>
    <row r="2" spans="1:14" ht="30">
      <c r="A2" s="4"/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7"/>
    </row>
    <row r="3" spans="1:14" ht="16.5">
      <c r="A3" s="8" t="s">
        <v>15</v>
      </c>
      <c r="B3" s="9">
        <v>58</v>
      </c>
      <c r="C3" s="9">
        <v>61</v>
      </c>
      <c r="D3" s="9">
        <v>75</v>
      </c>
      <c r="E3" s="9">
        <v>37</v>
      </c>
      <c r="F3" s="9">
        <v>34</v>
      </c>
      <c r="G3" s="9">
        <v>11</v>
      </c>
      <c r="H3" s="9">
        <v>22</v>
      </c>
      <c r="I3" s="9">
        <v>11</v>
      </c>
      <c r="J3" s="9">
        <v>14</v>
      </c>
      <c r="K3" s="9">
        <v>26</v>
      </c>
      <c r="L3" s="10">
        <v>29</v>
      </c>
      <c r="M3" s="9">
        <v>25</v>
      </c>
      <c r="N3" s="11">
        <f t="shared" ref="N3:N11" si="0">SUM(B3:M3)</f>
        <v>403</v>
      </c>
    </row>
    <row r="4" spans="1:14" ht="16.5">
      <c r="A4" s="12" t="s">
        <v>16</v>
      </c>
      <c r="B4" s="13">
        <v>12</v>
      </c>
      <c r="C4" s="13">
        <v>13</v>
      </c>
      <c r="D4" s="13">
        <v>19</v>
      </c>
      <c r="E4" s="13">
        <v>9</v>
      </c>
      <c r="F4" s="13">
        <v>21</v>
      </c>
      <c r="G4" s="13">
        <v>24</v>
      </c>
      <c r="H4" s="13">
        <v>13</v>
      </c>
      <c r="I4" s="13">
        <v>13</v>
      </c>
      <c r="J4" s="13">
        <v>18</v>
      </c>
      <c r="K4" s="13">
        <v>7</v>
      </c>
      <c r="L4" s="14">
        <v>14</v>
      </c>
      <c r="M4" s="9">
        <v>12</v>
      </c>
      <c r="N4" s="15">
        <f t="shared" si="0"/>
        <v>175</v>
      </c>
    </row>
    <row r="5" spans="1:14" ht="24">
      <c r="A5" s="8" t="s">
        <v>17</v>
      </c>
      <c r="B5" s="9">
        <v>32</v>
      </c>
      <c r="C5" s="9">
        <v>21</v>
      </c>
      <c r="D5" s="9">
        <v>28</v>
      </c>
      <c r="E5" s="9">
        <v>20</v>
      </c>
      <c r="F5" s="9">
        <v>64</v>
      </c>
      <c r="G5" s="9">
        <v>33</v>
      </c>
      <c r="H5" s="9">
        <v>29</v>
      </c>
      <c r="I5" s="9">
        <v>20</v>
      </c>
      <c r="J5" s="9">
        <v>15</v>
      </c>
      <c r="K5" s="9">
        <v>21</v>
      </c>
      <c r="L5" s="10">
        <v>38</v>
      </c>
      <c r="M5" s="9">
        <v>38</v>
      </c>
      <c r="N5" s="11">
        <f t="shared" si="0"/>
        <v>359</v>
      </c>
    </row>
    <row r="6" spans="1:14" ht="16.5">
      <c r="A6" s="12" t="s">
        <v>18</v>
      </c>
      <c r="B6" s="13">
        <v>247</v>
      </c>
      <c r="C6" s="13">
        <v>270</v>
      </c>
      <c r="D6" s="13">
        <v>215</v>
      </c>
      <c r="E6" s="13">
        <v>144</v>
      </c>
      <c r="F6" s="13">
        <v>210</v>
      </c>
      <c r="G6" s="13">
        <v>228</v>
      </c>
      <c r="H6" s="13">
        <v>211</v>
      </c>
      <c r="I6" s="13">
        <v>211</v>
      </c>
      <c r="J6" s="13">
        <v>228</v>
      </c>
      <c r="K6" s="13">
        <v>302</v>
      </c>
      <c r="L6" s="14">
        <v>256</v>
      </c>
      <c r="M6" s="9">
        <v>270</v>
      </c>
      <c r="N6" s="15">
        <f t="shared" si="0"/>
        <v>2792</v>
      </c>
    </row>
    <row r="7" spans="1:14" ht="24">
      <c r="A7" s="8" t="s">
        <v>26</v>
      </c>
      <c r="B7" s="9">
        <v>3</v>
      </c>
      <c r="C7" s="9">
        <v>2</v>
      </c>
      <c r="D7" s="9">
        <v>3</v>
      </c>
      <c r="E7" s="9">
        <v>1</v>
      </c>
      <c r="F7" s="9">
        <v>0</v>
      </c>
      <c r="G7" s="9">
        <v>3</v>
      </c>
      <c r="H7" s="9">
        <v>1</v>
      </c>
      <c r="I7" s="9">
        <v>0</v>
      </c>
      <c r="J7" s="9">
        <v>2</v>
      </c>
      <c r="K7" s="9">
        <v>0</v>
      </c>
      <c r="L7" s="10">
        <v>2</v>
      </c>
      <c r="M7" s="9">
        <v>3</v>
      </c>
      <c r="N7" s="11">
        <f t="shared" si="0"/>
        <v>20</v>
      </c>
    </row>
    <row r="8" spans="1:14" ht="16.5">
      <c r="A8" s="12" t="s">
        <v>19</v>
      </c>
      <c r="B8" s="16">
        <v>0</v>
      </c>
      <c r="C8" s="16">
        <v>1</v>
      </c>
      <c r="D8" s="16">
        <v>2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4">
        <v>0</v>
      </c>
      <c r="M8" s="9">
        <v>0</v>
      </c>
      <c r="N8" s="17">
        <f t="shared" si="0"/>
        <v>3</v>
      </c>
    </row>
    <row r="9" spans="1:14" ht="24">
      <c r="A9" s="8" t="s">
        <v>20</v>
      </c>
      <c r="B9" s="9">
        <v>186</v>
      </c>
      <c r="C9" s="9">
        <v>129</v>
      </c>
      <c r="D9" s="9">
        <v>29</v>
      </c>
      <c r="E9" s="9">
        <v>61</v>
      </c>
      <c r="F9" s="9">
        <v>91</v>
      </c>
      <c r="G9" s="9">
        <v>87</v>
      </c>
      <c r="H9" s="9">
        <v>96</v>
      </c>
      <c r="I9" s="9">
        <v>98</v>
      </c>
      <c r="J9" s="9">
        <v>75</v>
      </c>
      <c r="K9" s="9">
        <v>60</v>
      </c>
      <c r="L9" s="10">
        <v>71</v>
      </c>
      <c r="M9" s="9">
        <v>72</v>
      </c>
      <c r="N9" s="11">
        <f t="shared" si="0"/>
        <v>1055</v>
      </c>
    </row>
    <row r="10" spans="1:14" ht="16.5">
      <c r="A10" s="12" t="s">
        <v>21</v>
      </c>
      <c r="B10" s="13">
        <v>12</v>
      </c>
      <c r="C10" s="13">
        <v>8</v>
      </c>
      <c r="D10" s="13">
        <v>13</v>
      </c>
      <c r="E10" s="13">
        <v>5</v>
      </c>
      <c r="F10" s="13">
        <v>10</v>
      </c>
      <c r="G10" s="13">
        <v>12</v>
      </c>
      <c r="H10" s="13">
        <v>11</v>
      </c>
      <c r="I10" s="13">
        <v>5</v>
      </c>
      <c r="J10" s="13">
        <v>10</v>
      </c>
      <c r="K10" s="13">
        <v>10</v>
      </c>
      <c r="L10" s="14">
        <v>5</v>
      </c>
      <c r="M10" s="9">
        <v>7</v>
      </c>
      <c r="N10" s="15">
        <f t="shared" si="0"/>
        <v>108</v>
      </c>
    </row>
    <row r="11" spans="1:14" ht="24">
      <c r="A11" s="8" t="s">
        <v>22</v>
      </c>
      <c r="B11" s="9">
        <v>0</v>
      </c>
      <c r="C11" s="9">
        <v>0</v>
      </c>
      <c r="D11" s="9">
        <v>0</v>
      </c>
      <c r="E11" s="9">
        <v>0</v>
      </c>
      <c r="F11" s="9">
        <v>5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10">
        <v>0</v>
      </c>
      <c r="M11" s="9">
        <v>0</v>
      </c>
      <c r="N11" s="11">
        <f t="shared" si="0"/>
        <v>5</v>
      </c>
    </row>
    <row r="12" spans="1:14" ht="16.5">
      <c r="A12" s="18" t="s">
        <v>23</v>
      </c>
      <c r="B12" s="19">
        <f t="shared" ref="B12:N12" si="1">SUM(B3:B11)</f>
        <v>550</v>
      </c>
      <c r="C12" s="19">
        <f t="shared" si="1"/>
        <v>505</v>
      </c>
      <c r="D12" s="19">
        <f t="shared" si="1"/>
        <v>384</v>
      </c>
      <c r="E12" s="19">
        <f t="shared" si="1"/>
        <v>277</v>
      </c>
      <c r="F12" s="19">
        <f t="shared" si="1"/>
        <v>435</v>
      </c>
      <c r="G12" s="19">
        <f t="shared" si="1"/>
        <v>398</v>
      </c>
      <c r="H12" s="19">
        <f t="shared" si="1"/>
        <v>383</v>
      </c>
      <c r="I12" s="19">
        <f t="shared" si="1"/>
        <v>358</v>
      </c>
      <c r="J12" s="19">
        <f t="shared" si="1"/>
        <v>362</v>
      </c>
      <c r="K12" s="19">
        <f t="shared" si="1"/>
        <v>426</v>
      </c>
      <c r="L12" s="19">
        <f t="shared" si="1"/>
        <v>415</v>
      </c>
      <c r="M12" s="19">
        <f t="shared" si="1"/>
        <v>427</v>
      </c>
      <c r="N12" s="20">
        <f t="shared" si="1"/>
        <v>4920</v>
      </c>
    </row>
    <row r="37" spans="1:14">
      <c r="A37" s="21" t="s">
        <v>24</v>
      </c>
      <c r="B37" s="27" t="s">
        <v>1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1" t="s">
        <v>2</v>
      </c>
    </row>
    <row r="38" spans="1:14" ht="30">
      <c r="A38" s="22"/>
      <c r="B38" s="22" t="s">
        <v>3</v>
      </c>
      <c r="C38" s="22" t="s">
        <v>4</v>
      </c>
      <c r="D38" s="22" t="s">
        <v>5</v>
      </c>
      <c r="E38" s="22" t="s">
        <v>6</v>
      </c>
      <c r="F38" s="22" t="s">
        <v>7</v>
      </c>
      <c r="G38" s="22" t="s">
        <v>8</v>
      </c>
      <c r="H38" s="22" t="s">
        <v>9</v>
      </c>
      <c r="I38" s="22" t="s">
        <v>10</v>
      </c>
      <c r="J38" s="22" t="s">
        <v>11</v>
      </c>
      <c r="K38" s="22" t="s">
        <v>12</v>
      </c>
      <c r="L38" s="22" t="s">
        <v>13</v>
      </c>
      <c r="M38" s="22" t="s">
        <v>14</v>
      </c>
      <c r="N38" s="23"/>
    </row>
    <row r="39" spans="1:14" ht="30">
      <c r="A39" s="24" t="s">
        <v>25</v>
      </c>
      <c r="B39" s="24">
        <v>54</v>
      </c>
      <c r="C39" s="24">
        <v>35</v>
      </c>
      <c r="D39" s="24">
        <v>22</v>
      </c>
      <c r="E39" s="24">
        <v>10</v>
      </c>
      <c r="F39" s="24">
        <v>40</v>
      </c>
      <c r="G39" s="24">
        <v>22</v>
      </c>
      <c r="H39" s="24">
        <v>17</v>
      </c>
      <c r="I39" s="24">
        <v>14</v>
      </c>
      <c r="J39" s="24">
        <v>11</v>
      </c>
      <c r="K39" s="24">
        <v>4</v>
      </c>
      <c r="L39" s="24">
        <v>9</v>
      </c>
      <c r="M39" s="24">
        <v>10</v>
      </c>
      <c r="N39" s="25">
        <f>SUM(B39:M39)</f>
        <v>248</v>
      </c>
    </row>
  </sheetData>
  <mergeCells count="2">
    <mergeCell ref="B1:M1"/>
    <mergeCell ref="B37:M37"/>
  </mergeCells>
  <pageMargins left="0.59027777777777801" right="0.59027777777777801" top="0.74791666666666701" bottom="0.74791666666666701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Vitoria Yumi Omori Nicacio - estag 03.426-6</dc:creator>
  <dc:description/>
  <cp:lastModifiedBy>Alexsandra Carla da Vanco - matr 14.282-4</cp:lastModifiedBy>
  <cp:revision>24</cp:revision>
  <cp:lastPrinted>2022-12-30T13:12:27Z</cp:lastPrinted>
  <dcterms:created xsi:type="dcterms:W3CDTF">2020-02-03T18:48:13Z</dcterms:created>
  <dcterms:modified xsi:type="dcterms:W3CDTF">2024-05-29T19:30:06Z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