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6B6F50FC-F7E2-4C76-9F15-20613FA6C9DE}" xr6:coauthVersionLast="47" xr6:coauthVersionMax="47" xr10:uidLastSave="{00000000-0000-0000-0000-000000000000}"/>
  <bookViews>
    <workbookView xWindow="14400" yWindow="0" windowWidth="14400" windowHeight="15600" xr2:uid="{D9143F43-E0D7-4CAC-B5E1-597F770456BB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7" i="1" l="1"/>
  <c r="C101" i="1"/>
  <c r="C78" i="1"/>
  <c r="C76" i="1"/>
  <c r="C34" i="1"/>
  <c r="C19" i="1"/>
  <c r="C16" i="1"/>
  <c r="C118" i="1" s="1"/>
</calcChain>
</file>

<file path=xl/sharedStrings.xml><?xml version="1.0" encoding="utf-8"?>
<sst xmlns="http://schemas.openxmlformats.org/spreadsheetml/2006/main" count="126" uniqueCount="90">
  <si>
    <t>COMPANHIA MUNICIPAL DE TRÂNSITO E URBANIZAÇÃO – CMTU</t>
  </si>
  <si>
    <t>TIPOLOGIA</t>
  </si>
  <si>
    <t>ASSUNTO</t>
  </si>
  <si>
    <t>QUANTIDADE DE MANIFESTAÇÕES</t>
  </si>
  <si>
    <t>DENÚNCIA</t>
  </si>
  <si>
    <t>CALÇADA</t>
  </si>
  <si>
    <t>ESTACIONAMENTO IRREGULAR</t>
  </si>
  <si>
    <t>IMÓVEL PRIVADO COM RESÍDUOS</t>
  </si>
  <si>
    <t xml:space="preserve">IMÓVEL PÚBLICO COM MATO ALTO </t>
  </si>
  <si>
    <t>POSTURA INADEQUADA – SERVIDOR</t>
  </si>
  <si>
    <t xml:space="preserve">PROCESSO INDEFERIDO </t>
  </si>
  <si>
    <t>TRÂNSITO</t>
  </si>
  <si>
    <t>AMBULANTE/FOOD TRUCK</t>
  </si>
  <si>
    <t>BUEIRO LIMPEZA</t>
  </si>
  <si>
    <t>DEPÓSITO IRREGULAR DE RESÍDUOS</t>
  </si>
  <si>
    <t>IMÓVEL PRIVADO COM MATO ALTO</t>
  </si>
  <si>
    <t>IMÓVEL PRIVADO COM MATO ALTO E RESÍDUOS</t>
  </si>
  <si>
    <t>TOTAL/DENÚNCIA</t>
  </si>
  <si>
    <t>ELOGIO</t>
  </si>
  <si>
    <t>ELOGIO – EQUIPE</t>
  </si>
  <si>
    <t>ELOGIO – SERVIDOR(A)</t>
  </si>
  <si>
    <t>TOTAL/ELOGIO</t>
  </si>
  <si>
    <t>PEDIDO DE ACESSO À INFORMAÇÃO</t>
  </si>
  <si>
    <t>ACESSO A PROCESSOS/DOCUMENTOS</t>
  </si>
  <si>
    <t>COLETA PÚBLICA</t>
  </si>
  <si>
    <t xml:space="preserve">CONSELHOS MUNICIPAIS </t>
  </si>
  <si>
    <t>CTR</t>
  </si>
  <si>
    <t>DADOS DO MUNICÍPIO</t>
  </si>
  <si>
    <t>DADOS ESTATÍSTICOS</t>
  </si>
  <si>
    <t>INDEFERIDO</t>
  </si>
  <si>
    <t xml:space="preserve">LICITAÇÃO </t>
  </si>
  <si>
    <t xml:space="preserve">MOTOTAXISTA/TAXISTA </t>
  </si>
  <si>
    <t>MULTAS DE TRÂNSITO</t>
  </si>
  <si>
    <t>RADAR MÓVEL</t>
  </si>
  <si>
    <t>SEMÁFORO</t>
  </si>
  <si>
    <t>TERMINAL RODOVIÁRIO</t>
  </si>
  <si>
    <t>TRANSPORTE PÚBLICO</t>
  </si>
  <si>
    <t>TOTAL/PEDIDO DE ACESSO À INFORMAÇÃO</t>
  </si>
  <si>
    <t>RECLAMAÇÃO</t>
  </si>
  <si>
    <t xml:space="preserve"> COLETA PÚBLICA </t>
  </si>
  <si>
    <t xml:space="preserve"> SINALIZAÇÃO VIÁRIA </t>
  </si>
  <si>
    <t xml:space="preserve"> IMÓVEL PRIVADO COM MATO ALTO E RESÍDUOS </t>
  </si>
  <si>
    <t>ANIMAIS DE GRANDE PORTE</t>
  </si>
  <si>
    <t>ATENDIMENTO</t>
  </si>
  <si>
    <t>ATENDIMENTO TELEFÔNICO</t>
  </si>
  <si>
    <t>BANHEIRO QUÍMICO</t>
  </si>
  <si>
    <t>COLETA SELETIVA</t>
  </si>
  <si>
    <t>COVID – MEDIDAS SANITÁRIAS</t>
  </si>
  <si>
    <t>EMPRESA TERCEIRIZADA</t>
  </si>
  <si>
    <t>ESPAÇO PÚBLICO DESCUIDADO E/OU ABANDONADO</t>
  </si>
  <si>
    <t>ESTACIONAMENTO EXCLUSIVO</t>
  </si>
  <si>
    <t>FISCALIZAÇÃO – AIFU</t>
  </si>
  <si>
    <t>IMÓVEL PÚBLICO COM MATO ALTO</t>
  </si>
  <si>
    <t>INFORMAÇÕES SOBRE ÁREAS PÚBLICAS</t>
  </si>
  <si>
    <t>LIMPEZA</t>
  </si>
  <si>
    <t>MOTOTAXISTA/TAXISTA</t>
  </si>
  <si>
    <t>OBRA PÚBLICA</t>
  </si>
  <si>
    <t>PANFLETAGEM</t>
  </si>
  <si>
    <t>PARQUES INFANTIS</t>
  </si>
  <si>
    <t>PEV</t>
  </si>
  <si>
    <t>PODA DE ÁRVORE</t>
  </si>
  <si>
    <t>PROCESSO PARADO</t>
  </si>
  <si>
    <t>REVITALIZAÇÃO DE PRAÇA</t>
  </si>
  <si>
    <t>SINALIZAÇÃO VIÁRIA</t>
  </si>
  <si>
    <t>SITE</t>
  </si>
  <si>
    <t>TERCEIRIZADA – CMTU</t>
  </si>
  <si>
    <t>TRANSITO</t>
  </si>
  <si>
    <t>VEÍCULO ABANDONADO</t>
  </si>
  <si>
    <t>TOTAL/RECLAMAÇÃO</t>
  </si>
  <si>
    <t>RECURSO LAI</t>
  </si>
  <si>
    <t>TOTAL/RECURSO LAI</t>
  </si>
  <si>
    <t>SOLICITAÇÃO</t>
  </si>
  <si>
    <t>ACESSO À PROCESSOS/DOCUMENTOS</t>
  </si>
  <si>
    <t>AUTO DE INFRAÇÃO</t>
  </si>
  <si>
    <t>CIDADE LIMPA</t>
  </si>
  <si>
    <t>CONSULTA EXISTÊNCIA DE PROJETO</t>
  </si>
  <si>
    <t>FEIRA LIVRE</t>
  </si>
  <si>
    <t>JARI – INFORMAÇÕES</t>
  </si>
  <si>
    <t>LICITAÇÃO</t>
  </si>
  <si>
    <t>PARCERIA PÚBLICO PRIVADA</t>
  </si>
  <si>
    <t>RESÍDUOS SÓLIDOS</t>
  </si>
  <si>
    <t>USO ESPAÇO PÚBLICO</t>
  </si>
  <si>
    <t xml:space="preserve">ZONA AZUL </t>
  </si>
  <si>
    <t>TOTAL/SOLICITAÇÃO</t>
  </si>
  <si>
    <t>SUGESTÃO</t>
  </si>
  <si>
    <t>FISCALIZAÇÃO CÓDIGO DE POSTURAS</t>
  </si>
  <si>
    <t>FLORES</t>
  </si>
  <si>
    <t>TERMINAL URBANO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</si>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</sst>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6" fillId="7" borderId="1" xfId="0" applyFont="1" applyFill="1" applyBorder="1" applyAlignment="1">
      <alignment horizontal="right" wrapText="1"/>
    </xf>
    <xf numFmtId="0" fontId="3" fillId="8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BCCECED8-0916-4D60-B21A-08C84649A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457711528660278"/>
          <c:y val="0.29039779109664887"/>
          <c:w val="0.73137222507898669"/>
          <c:h val="0.62117280885532866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C1C-4F00-959E-DA12F204C8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C1C-4F00-959E-DA12F204C8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C1C-4F00-959E-DA12F204C8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C1C-4F00-959E-DA12F204C8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C1C-4F00-959E-DA12F204C84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0C1C-4F00-959E-DA12F204C84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0C1C-4F00-959E-DA12F204C84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C1C-4F00-959E-DA12F204C84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C1C-4F00-959E-DA12F204C84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C1C-4F00-959E-DA12F204C84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C1C-4F00-959E-DA12F204C84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C1C-4F00-959E-DA12F204C84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0C1C-4F00-959E-DA12F204C84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0C1C-4F00-959E-DA12F204C84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([1]CMTU!$A$4,[1]CMTU!$A$17,[1]CMTU!$A$20,[1]CMTU!$A$35,[1]CMTU!$A$77,[1]CMTU!$A$79,[1]CMTU!$A$102)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RECURSO LAI</c:v>
                </c:pt>
                <c:pt idx="5">
                  <c:v>SOLICITAÇÃO</c:v>
                </c:pt>
                <c:pt idx="6">
                  <c:v>SUGESTÃO</c:v>
                </c:pt>
              </c:strCache>
            </c:strRef>
          </c:cat>
          <c:val>
            <c:numRef>
              <c:f>([1]CMTU!$C$16,[1]CMTU!$C$19,[1]CMTU!$C$34,[1]CMTU!$C$76,[1]CMTU!$C$78,[1]CMTU!$C$101,[1]CMTU!$C$117)</c:f>
              <c:numCache>
                <c:formatCode>General</c:formatCode>
                <c:ptCount val="7"/>
                <c:pt idx="0">
                  <c:v>34</c:v>
                </c:pt>
                <c:pt idx="1">
                  <c:v>3</c:v>
                </c:pt>
                <c:pt idx="2">
                  <c:v>41</c:v>
                </c:pt>
                <c:pt idx="3">
                  <c:v>191</c:v>
                </c:pt>
                <c:pt idx="4">
                  <c:v>1</c:v>
                </c:pt>
                <c:pt idx="5">
                  <c:v>38</c:v>
                </c:pt>
                <c:pt idx="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1C-4F00-959E-DA12F204C84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119</xdr:row>
      <xdr:rowOff>33337</xdr:rowOff>
    </xdr:from>
    <xdr:to>
      <xdr:col>2</xdr:col>
      <xdr:colOff>1500187</xdr:colOff>
      <xdr:row>134</xdr:row>
      <xdr:rowOff>178594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35F131-4535-4581-99B6-3E832F0DE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DENÚNCIA</v>
          </cell>
        </row>
        <row r="16">
          <cell r="C16">
            <v>34</v>
          </cell>
        </row>
        <row r="17">
          <cell r="A17" t="str">
            <v>ELOGIO</v>
          </cell>
        </row>
        <row r="19">
          <cell r="C19">
            <v>3</v>
          </cell>
        </row>
        <row r="20">
          <cell r="A20" t="str">
            <v>PEDIDO DE ACESSO À INFORMAÇÃO</v>
          </cell>
        </row>
        <row r="34">
          <cell r="C34">
            <v>41</v>
          </cell>
        </row>
        <row r="35">
          <cell r="A35" t="str">
            <v>RECLAMAÇÃO</v>
          </cell>
        </row>
        <row r="76">
          <cell r="C76">
            <v>191</v>
          </cell>
        </row>
        <row r="77">
          <cell r="A77" t="str">
            <v>RECURSO LAI</v>
          </cell>
        </row>
        <row r="78">
          <cell r="C78">
            <v>1</v>
          </cell>
        </row>
        <row r="79">
          <cell r="A79" t="str">
            <v>SOLICITAÇÃO</v>
          </cell>
        </row>
        <row r="101">
          <cell r="C101">
            <v>38</v>
          </cell>
        </row>
        <row r="102">
          <cell r="A102" t="str">
            <v>SUGESTÃO</v>
          </cell>
        </row>
        <row r="117">
          <cell r="C117">
            <v>29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E345-EF89-42CB-AABF-C76F565CB954}">
  <dimension ref="A1:C118"/>
  <sheetViews>
    <sheetView tabSelected="1" workbookViewId="0">
      <selection activeCell="E12" sqref="E12"/>
    </sheetView>
  </sheetViews>
  <sheetFormatPr defaultRowHeight="15" x14ac:dyDescent="0.25"/>
  <cols>
    <col min="1" max="1" width="23.28515625" style="2" customWidth="1"/>
    <col min="2" max="2" width="36.28515625" style="2" customWidth="1"/>
    <col min="3" max="3" width="19.4257812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10</v>
      </c>
    </row>
    <row r="5" spans="1:3" x14ac:dyDescent="0.25">
      <c r="A5" s="7"/>
      <c r="B5" s="6" t="s">
        <v>6</v>
      </c>
      <c r="C5" s="7">
        <v>2</v>
      </c>
    </row>
    <row r="6" spans="1:3" x14ac:dyDescent="0.25">
      <c r="A6" s="7"/>
      <c r="B6" s="6" t="s">
        <v>7</v>
      </c>
      <c r="C6" s="7">
        <v>6</v>
      </c>
    </row>
    <row r="7" spans="1:3" x14ac:dyDescent="0.25">
      <c r="A7" s="7"/>
      <c r="B7" s="6" t="s">
        <v>8</v>
      </c>
      <c r="C7" s="7">
        <v>1</v>
      </c>
    </row>
    <row r="8" spans="1:3" x14ac:dyDescent="0.25">
      <c r="A8" s="7"/>
      <c r="B8" s="6" t="s">
        <v>9</v>
      </c>
      <c r="C8" s="7">
        <v>1</v>
      </c>
    </row>
    <row r="9" spans="1:3" x14ac:dyDescent="0.25">
      <c r="A9" s="7"/>
      <c r="B9" s="6" t="s">
        <v>10</v>
      </c>
      <c r="C9" s="7">
        <v>1</v>
      </c>
    </row>
    <row r="10" spans="1:3" x14ac:dyDescent="0.25">
      <c r="A10" s="7"/>
      <c r="B10" s="8" t="s">
        <v>11</v>
      </c>
      <c r="C10" s="7">
        <v>3</v>
      </c>
    </row>
    <row r="11" spans="1:3" x14ac:dyDescent="0.25">
      <c r="A11" s="7"/>
      <c r="B11" s="6" t="s">
        <v>12</v>
      </c>
      <c r="C11" s="7">
        <v>1</v>
      </c>
    </row>
    <row r="12" spans="1:3" x14ac:dyDescent="0.25">
      <c r="A12" s="7"/>
      <c r="B12" s="6" t="s">
        <v>13</v>
      </c>
      <c r="C12" s="7">
        <v>1</v>
      </c>
    </row>
    <row r="13" spans="1:3" x14ac:dyDescent="0.25">
      <c r="A13" s="7"/>
      <c r="B13" s="6" t="s">
        <v>14</v>
      </c>
      <c r="C13" s="7">
        <v>1</v>
      </c>
    </row>
    <row r="14" spans="1:3" x14ac:dyDescent="0.25">
      <c r="A14" s="7"/>
      <c r="B14" s="6" t="s">
        <v>15</v>
      </c>
      <c r="C14" s="7">
        <v>2</v>
      </c>
    </row>
    <row r="15" spans="1:3" ht="30" x14ac:dyDescent="0.25">
      <c r="A15" s="7"/>
      <c r="B15" s="6" t="s">
        <v>16</v>
      </c>
      <c r="C15" s="7">
        <v>5</v>
      </c>
    </row>
    <row r="16" spans="1:3" x14ac:dyDescent="0.25">
      <c r="A16" s="7"/>
      <c r="B16" s="9" t="s">
        <v>17</v>
      </c>
      <c r="C16" s="10">
        <f>SUM(C4:C15)</f>
        <v>34</v>
      </c>
    </row>
    <row r="17" spans="1:3" x14ac:dyDescent="0.25">
      <c r="A17" s="5" t="s">
        <v>18</v>
      </c>
      <c r="B17" s="6" t="s">
        <v>19</v>
      </c>
      <c r="C17" s="7">
        <v>2</v>
      </c>
    </row>
    <row r="18" spans="1:3" x14ac:dyDescent="0.25">
      <c r="A18" s="7"/>
      <c r="B18" s="6" t="s">
        <v>20</v>
      </c>
      <c r="C18" s="7">
        <v>1</v>
      </c>
    </row>
    <row r="19" spans="1:3" x14ac:dyDescent="0.25">
      <c r="A19" s="7"/>
      <c r="B19" s="9" t="s">
        <v>21</v>
      </c>
      <c r="C19" s="10">
        <f>SUM(C17:C18)</f>
        <v>3</v>
      </c>
    </row>
    <row r="20" spans="1:3" ht="30" x14ac:dyDescent="0.25">
      <c r="A20" s="5" t="s">
        <v>22</v>
      </c>
      <c r="B20" s="6" t="s">
        <v>23</v>
      </c>
      <c r="C20" s="7">
        <v>16</v>
      </c>
    </row>
    <row r="21" spans="1:3" x14ac:dyDescent="0.25">
      <c r="A21" s="7"/>
      <c r="B21" s="6" t="s">
        <v>24</v>
      </c>
      <c r="C21" s="7">
        <v>1</v>
      </c>
    </row>
    <row r="22" spans="1:3" x14ac:dyDescent="0.25">
      <c r="A22" s="7"/>
      <c r="B22" s="6" t="s">
        <v>25</v>
      </c>
      <c r="C22" s="7">
        <v>1</v>
      </c>
    </row>
    <row r="23" spans="1:3" x14ac:dyDescent="0.25">
      <c r="A23" s="11"/>
      <c r="B23" s="12" t="s">
        <v>26</v>
      </c>
      <c r="C23" s="11">
        <v>1</v>
      </c>
    </row>
    <row r="24" spans="1:3" x14ac:dyDescent="0.25">
      <c r="A24" s="7"/>
      <c r="B24" s="6" t="s">
        <v>27</v>
      </c>
      <c r="C24" s="7">
        <v>6</v>
      </c>
    </row>
    <row r="25" spans="1:3" x14ac:dyDescent="0.25">
      <c r="A25" s="7"/>
      <c r="B25" s="6" t="s">
        <v>28</v>
      </c>
      <c r="C25" s="7">
        <v>1</v>
      </c>
    </row>
    <row r="26" spans="1:3" x14ac:dyDescent="0.25">
      <c r="A26" s="7"/>
      <c r="B26" s="13" t="s">
        <v>29</v>
      </c>
      <c r="C26" s="7">
        <v>1</v>
      </c>
    </row>
    <row r="27" spans="1:3" x14ac:dyDescent="0.25">
      <c r="A27" s="7"/>
      <c r="B27" s="6" t="s">
        <v>30</v>
      </c>
      <c r="C27" s="7">
        <v>1</v>
      </c>
    </row>
    <row r="28" spans="1:3" x14ac:dyDescent="0.25">
      <c r="A28" s="7"/>
      <c r="B28" s="6" t="s">
        <v>31</v>
      </c>
      <c r="C28" s="7">
        <v>1</v>
      </c>
    </row>
    <row r="29" spans="1:3" x14ac:dyDescent="0.25">
      <c r="A29" s="7"/>
      <c r="B29" s="13" t="s">
        <v>32</v>
      </c>
      <c r="C29" s="7">
        <v>4</v>
      </c>
    </row>
    <row r="30" spans="1:3" x14ac:dyDescent="0.25">
      <c r="A30" s="14"/>
      <c r="B30" s="6" t="s">
        <v>33</v>
      </c>
      <c r="C30" s="7">
        <v>2</v>
      </c>
    </row>
    <row r="31" spans="1:3" x14ac:dyDescent="0.25">
      <c r="A31" s="7"/>
      <c r="B31" s="6" t="s">
        <v>34</v>
      </c>
      <c r="C31" s="7">
        <v>2</v>
      </c>
    </row>
    <row r="32" spans="1:3" x14ac:dyDescent="0.25">
      <c r="A32" s="7"/>
      <c r="B32" s="6" t="s">
        <v>35</v>
      </c>
      <c r="C32" s="7">
        <v>1</v>
      </c>
    </row>
    <row r="33" spans="1:3" x14ac:dyDescent="0.25">
      <c r="A33" s="14"/>
      <c r="B33" s="6" t="s">
        <v>36</v>
      </c>
      <c r="C33" s="7">
        <v>3</v>
      </c>
    </row>
    <row r="34" spans="1:3" ht="30" x14ac:dyDescent="0.25">
      <c r="A34" s="14"/>
      <c r="B34" s="9" t="s">
        <v>37</v>
      </c>
      <c r="C34" s="10">
        <f>SUM(C20:C33)</f>
        <v>41</v>
      </c>
    </row>
    <row r="35" spans="1:3" x14ac:dyDescent="0.25">
      <c r="A35" s="5" t="s">
        <v>38</v>
      </c>
      <c r="B35" s="6" t="s">
        <v>39</v>
      </c>
      <c r="C35" s="7">
        <v>5</v>
      </c>
    </row>
    <row r="36" spans="1:3" x14ac:dyDescent="0.25">
      <c r="A36" s="7"/>
      <c r="B36" s="6" t="s">
        <v>40</v>
      </c>
      <c r="C36" s="7">
        <v>1</v>
      </c>
    </row>
    <row r="37" spans="1:3" ht="30" x14ac:dyDescent="0.25">
      <c r="A37" s="7"/>
      <c r="B37" s="6" t="s">
        <v>41</v>
      </c>
      <c r="C37" s="7">
        <v>1</v>
      </c>
    </row>
    <row r="38" spans="1:3" x14ac:dyDescent="0.25">
      <c r="A38" s="11"/>
      <c r="B38" s="12" t="s">
        <v>42</v>
      </c>
      <c r="C38" s="11">
        <v>1</v>
      </c>
    </row>
    <row r="39" spans="1:3" x14ac:dyDescent="0.25">
      <c r="A39" s="7"/>
      <c r="B39" s="6" t="s">
        <v>43</v>
      </c>
      <c r="C39" s="7">
        <v>14</v>
      </c>
    </row>
    <row r="40" spans="1:3" x14ac:dyDescent="0.25">
      <c r="A40" s="7"/>
      <c r="B40" s="6" t="s">
        <v>44</v>
      </c>
      <c r="C40" s="7">
        <v>5</v>
      </c>
    </row>
    <row r="41" spans="1:3" x14ac:dyDescent="0.25">
      <c r="A41" s="7"/>
      <c r="B41" s="6" t="s">
        <v>45</v>
      </c>
      <c r="C41" s="7">
        <v>1</v>
      </c>
    </row>
    <row r="42" spans="1:3" x14ac:dyDescent="0.25">
      <c r="A42" s="7"/>
      <c r="B42" s="8" t="s">
        <v>13</v>
      </c>
      <c r="C42" s="7">
        <v>14</v>
      </c>
    </row>
    <row r="43" spans="1:3" x14ac:dyDescent="0.25">
      <c r="A43" s="7"/>
      <c r="B43" s="6" t="s">
        <v>5</v>
      </c>
      <c r="C43" s="7">
        <v>2</v>
      </c>
    </row>
    <row r="44" spans="1:3" x14ac:dyDescent="0.25">
      <c r="A44" s="7"/>
      <c r="B44" s="15" t="s">
        <v>46</v>
      </c>
      <c r="C44" s="7">
        <v>4</v>
      </c>
    </row>
    <row r="45" spans="1:3" x14ac:dyDescent="0.25">
      <c r="A45" s="7"/>
      <c r="B45" s="6" t="s">
        <v>47</v>
      </c>
      <c r="C45" s="7">
        <v>1</v>
      </c>
    </row>
    <row r="46" spans="1:3" x14ac:dyDescent="0.25">
      <c r="A46" s="7"/>
      <c r="B46" s="6" t="s">
        <v>14</v>
      </c>
      <c r="C46" s="7">
        <v>4</v>
      </c>
    </row>
    <row r="47" spans="1:3" x14ac:dyDescent="0.25">
      <c r="A47" s="11"/>
      <c r="B47" s="12" t="s">
        <v>48</v>
      </c>
      <c r="C47" s="11">
        <v>1</v>
      </c>
    </row>
    <row r="48" spans="1:3" ht="30" x14ac:dyDescent="0.25">
      <c r="A48" s="7"/>
      <c r="B48" s="6" t="s">
        <v>49</v>
      </c>
      <c r="C48" s="7">
        <v>9</v>
      </c>
    </row>
    <row r="49" spans="1:3" x14ac:dyDescent="0.25">
      <c r="A49" s="7"/>
      <c r="B49" s="6" t="s">
        <v>50</v>
      </c>
      <c r="C49" s="7">
        <v>2</v>
      </c>
    </row>
    <row r="50" spans="1:3" x14ac:dyDescent="0.25">
      <c r="A50" s="7"/>
      <c r="B50" s="6" t="s">
        <v>6</v>
      </c>
      <c r="C50" s="7">
        <v>1</v>
      </c>
    </row>
    <row r="51" spans="1:3" x14ac:dyDescent="0.25">
      <c r="A51" s="7"/>
      <c r="B51" s="6" t="s">
        <v>51</v>
      </c>
      <c r="C51" s="7">
        <v>1</v>
      </c>
    </row>
    <row r="52" spans="1:3" x14ac:dyDescent="0.25">
      <c r="A52" s="7"/>
      <c r="B52" s="6" t="s">
        <v>15</v>
      </c>
      <c r="C52" s="7">
        <v>18</v>
      </c>
    </row>
    <row r="53" spans="1:3" ht="30" x14ac:dyDescent="0.25">
      <c r="A53" s="7"/>
      <c r="B53" s="6" t="s">
        <v>16</v>
      </c>
      <c r="C53" s="7">
        <v>1</v>
      </c>
    </row>
    <row r="54" spans="1:3" x14ac:dyDescent="0.25">
      <c r="A54" s="7"/>
      <c r="B54" s="6" t="s">
        <v>7</v>
      </c>
      <c r="C54" s="7">
        <v>4</v>
      </c>
    </row>
    <row r="55" spans="1:3" x14ac:dyDescent="0.25">
      <c r="A55" s="7"/>
      <c r="B55" s="6" t="s">
        <v>52</v>
      </c>
      <c r="C55" s="7">
        <v>6</v>
      </c>
    </row>
    <row r="56" spans="1:3" x14ac:dyDescent="0.25">
      <c r="A56" s="7"/>
      <c r="B56" s="6" t="s">
        <v>53</v>
      </c>
      <c r="C56" s="7">
        <v>6</v>
      </c>
    </row>
    <row r="57" spans="1:3" x14ac:dyDescent="0.25">
      <c r="A57" s="7"/>
      <c r="B57" s="8" t="s">
        <v>54</v>
      </c>
      <c r="C57" s="7">
        <v>7</v>
      </c>
    </row>
    <row r="58" spans="1:3" x14ac:dyDescent="0.25">
      <c r="A58" s="7"/>
      <c r="B58" s="6" t="s">
        <v>55</v>
      </c>
      <c r="C58" s="7">
        <v>1</v>
      </c>
    </row>
    <row r="59" spans="1:3" x14ac:dyDescent="0.25">
      <c r="A59" s="7"/>
      <c r="B59" s="6" t="s">
        <v>32</v>
      </c>
      <c r="C59" s="7">
        <v>2</v>
      </c>
    </row>
    <row r="60" spans="1:3" x14ac:dyDescent="0.25">
      <c r="A60" s="7"/>
      <c r="B60" s="6" t="s">
        <v>56</v>
      </c>
      <c r="C60" s="7">
        <v>1</v>
      </c>
    </row>
    <row r="61" spans="1:3" x14ac:dyDescent="0.25">
      <c r="A61" s="7"/>
      <c r="B61" s="6" t="s">
        <v>57</v>
      </c>
      <c r="C61" s="7">
        <v>1</v>
      </c>
    </row>
    <row r="62" spans="1:3" x14ac:dyDescent="0.25">
      <c r="A62" s="7"/>
      <c r="B62" s="6" t="s">
        <v>58</v>
      </c>
      <c r="C62" s="7">
        <v>1</v>
      </c>
    </row>
    <row r="63" spans="1:3" x14ac:dyDescent="0.25">
      <c r="A63" s="7"/>
      <c r="B63" s="6" t="s">
        <v>59</v>
      </c>
      <c r="C63" s="7">
        <v>1</v>
      </c>
    </row>
    <row r="64" spans="1:3" x14ac:dyDescent="0.25">
      <c r="A64" s="7"/>
      <c r="B64" s="6" t="s">
        <v>60</v>
      </c>
      <c r="C64" s="7">
        <v>2</v>
      </c>
    </row>
    <row r="65" spans="1:3" x14ac:dyDescent="0.25">
      <c r="A65" s="7"/>
      <c r="B65" s="13" t="s">
        <v>9</v>
      </c>
      <c r="C65" s="7">
        <v>4</v>
      </c>
    </row>
    <row r="66" spans="1:3" x14ac:dyDescent="0.25">
      <c r="A66" s="7"/>
      <c r="B66" s="6" t="s">
        <v>61</v>
      </c>
      <c r="C66" s="7">
        <v>5</v>
      </c>
    </row>
    <row r="67" spans="1:3" x14ac:dyDescent="0.25">
      <c r="A67" s="7"/>
      <c r="B67" s="6" t="s">
        <v>33</v>
      </c>
      <c r="C67" s="7">
        <v>1</v>
      </c>
    </row>
    <row r="68" spans="1:3" x14ac:dyDescent="0.25">
      <c r="A68" s="11"/>
      <c r="B68" s="12" t="s">
        <v>62</v>
      </c>
      <c r="C68" s="11">
        <v>3</v>
      </c>
    </row>
    <row r="69" spans="1:3" x14ac:dyDescent="0.25">
      <c r="A69" s="7"/>
      <c r="B69" s="6" t="s">
        <v>34</v>
      </c>
      <c r="C69" s="7">
        <v>1</v>
      </c>
    </row>
    <row r="70" spans="1:3" x14ac:dyDescent="0.25">
      <c r="A70" s="7"/>
      <c r="B70" s="6" t="s">
        <v>63</v>
      </c>
      <c r="C70" s="7">
        <v>10</v>
      </c>
    </row>
    <row r="71" spans="1:3" x14ac:dyDescent="0.25">
      <c r="A71" s="7"/>
      <c r="B71" s="13" t="s">
        <v>64</v>
      </c>
      <c r="C71" s="7">
        <v>1</v>
      </c>
    </row>
    <row r="72" spans="1:3" x14ac:dyDescent="0.25">
      <c r="A72" s="11"/>
      <c r="B72" s="12" t="s">
        <v>65</v>
      </c>
      <c r="C72" s="11">
        <v>3</v>
      </c>
    </row>
    <row r="73" spans="1:3" x14ac:dyDescent="0.25">
      <c r="A73" s="11"/>
      <c r="B73" s="12" t="s">
        <v>66</v>
      </c>
      <c r="C73" s="11">
        <v>14</v>
      </c>
    </row>
    <row r="74" spans="1:3" x14ac:dyDescent="0.25">
      <c r="A74" s="7"/>
      <c r="B74" s="6" t="s">
        <v>36</v>
      </c>
      <c r="C74" s="7">
        <v>30</v>
      </c>
    </row>
    <row r="75" spans="1:3" x14ac:dyDescent="0.25">
      <c r="A75" s="7"/>
      <c r="B75" s="6" t="s">
        <v>67</v>
      </c>
      <c r="C75" s="7">
        <v>1</v>
      </c>
    </row>
    <row r="76" spans="1:3" x14ac:dyDescent="0.25">
      <c r="A76" s="7"/>
      <c r="B76" s="9" t="s">
        <v>68</v>
      </c>
      <c r="C76" s="10">
        <f>SUM(C35:C75)</f>
        <v>191</v>
      </c>
    </row>
    <row r="77" spans="1:3" x14ac:dyDescent="0.25">
      <c r="A77" s="5" t="s">
        <v>69</v>
      </c>
      <c r="B77" s="12" t="s">
        <v>35</v>
      </c>
      <c r="C77" s="11">
        <v>1</v>
      </c>
    </row>
    <row r="78" spans="1:3" x14ac:dyDescent="0.25">
      <c r="A78" s="16"/>
      <c r="B78" s="17" t="s">
        <v>70</v>
      </c>
      <c r="C78" s="18">
        <f>SUM(C77)</f>
        <v>1</v>
      </c>
    </row>
    <row r="79" spans="1:3" x14ac:dyDescent="0.25">
      <c r="A79" s="5" t="s">
        <v>71</v>
      </c>
      <c r="B79" s="6" t="s">
        <v>72</v>
      </c>
      <c r="C79" s="7">
        <v>1</v>
      </c>
    </row>
    <row r="80" spans="1:3" x14ac:dyDescent="0.25">
      <c r="A80" s="7"/>
      <c r="B80" s="6" t="s">
        <v>43</v>
      </c>
      <c r="C80" s="7">
        <v>1</v>
      </c>
    </row>
    <row r="81" spans="1:3" x14ac:dyDescent="0.25">
      <c r="A81" s="7"/>
      <c r="B81" s="6" t="s">
        <v>73</v>
      </c>
      <c r="C81" s="7">
        <v>1</v>
      </c>
    </row>
    <row r="82" spans="1:3" x14ac:dyDescent="0.25">
      <c r="A82" s="7"/>
      <c r="B82" s="6" t="s">
        <v>74</v>
      </c>
      <c r="C82" s="7">
        <v>1</v>
      </c>
    </row>
    <row r="83" spans="1:3" x14ac:dyDescent="0.25">
      <c r="A83" s="7"/>
      <c r="B83" s="6" t="s">
        <v>75</v>
      </c>
      <c r="C83" s="7">
        <v>1</v>
      </c>
    </row>
    <row r="84" spans="1:3" x14ac:dyDescent="0.25">
      <c r="A84" s="7"/>
      <c r="B84" s="6" t="s">
        <v>27</v>
      </c>
      <c r="C84" s="7">
        <v>3</v>
      </c>
    </row>
    <row r="85" spans="1:3" x14ac:dyDescent="0.25">
      <c r="A85" s="7"/>
      <c r="B85" s="6" t="s">
        <v>50</v>
      </c>
      <c r="C85" s="7">
        <v>1</v>
      </c>
    </row>
    <row r="86" spans="1:3" x14ac:dyDescent="0.25">
      <c r="A86" s="7"/>
      <c r="B86" s="8" t="s">
        <v>76</v>
      </c>
      <c r="C86" s="7">
        <v>1</v>
      </c>
    </row>
    <row r="87" spans="1:3" x14ac:dyDescent="0.25">
      <c r="A87" s="7"/>
      <c r="B87" s="6" t="s">
        <v>52</v>
      </c>
      <c r="C87" s="7">
        <v>1</v>
      </c>
    </row>
    <row r="88" spans="1:3" x14ac:dyDescent="0.25">
      <c r="A88" s="7"/>
      <c r="B88" s="6" t="s">
        <v>53</v>
      </c>
      <c r="C88" s="7">
        <v>2</v>
      </c>
    </row>
    <row r="89" spans="1:3" x14ac:dyDescent="0.25">
      <c r="A89" s="7"/>
      <c r="B89" s="6" t="s">
        <v>77</v>
      </c>
      <c r="C89" s="7">
        <v>1</v>
      </c>
    </row>
    <row r="90" spans="1:3" x14ac:dyDescent="0.25">
      <c r="A90" s="7"/>
      <c r="B90" s="6" t="s">
        <v>78</v>
      </c>
      <c r="C90" s="7">
        <v>1</v>
      </c>
    </row>
    <row r="91" spans="1:3" x14ac:dyDescent="0.25">
      <c r="A91" s="7"/>
      <c r="B91" s="6" t="s">
        <v>54</v>
      </c>
      <c r="C91" s="7">
        <v>2</v>
      </c>
    </row>
    <row r="92" spans="1:3" x14ac:dyDescent="0.25">
      <c r="A92" s="7"/>
      <c r="B92" s="8" t="s">
        <v>32</v>
      </c>
      <c r="C92" s="7">
        <v>3</v>
      </c>
    </row>
    <row r="93" spans="1:3" x14ac:dyDescent="0.25">
      <c r="A93" s="7"/>
      <c r="B93" s="8" t="s">
        <v>56</v>
      </c>
      <c r="C93" s="7">
        <v>1</v>
      </c>
    </row>
    <row r="94" spans="1:3" x14ac:dyDescent="0.25">
      <c r="A94" s="7"/>
      <c r="B94" s="6" t="s">
        <v>79</v>
      </c>
      <c r="C94" s="7">
        <v>1</v>
      </c>
    </row>
    <row r="95" spans="1:3" x14ac:dyDescent="0.25">
      <c r="A95" s="7"/>
      <c r="B95" s="6" t="s">
        <v>80</v>
      </c>
      <c r="C95" s="7">
        <v>1</v>
      </c>
    </row>
    <row r="96" spans="1:3" x14ac:dyDescent="0.25">
      <c r="A96" s="7"/>
      <c r="B96" s="6" t="s">
        <v>63</v>
      </c>
      <c r="C96" s="7">
        <v>3</v>
      </c>
    </row>
    <row r="97" spans="1:3" x14ac:dyDescent="0.25">
      <c r="A97" s="7"/>
      <c r="B97" s="6" t="s">
        <v>11</v>
      </c>
      <c r="C97" s="7">
        <v>5</v>
      </c>
    </row>
    <row r="98" spans="1:3" x14ac:dyDescent="0.25">
      <c r="A98" s="11"/>
      <c r="B98" s="12" t="s">
        <v>36</v>
      </c>
      <c r="C98" s="11">
        <v>5</v>
      </c>
    </row>
    <row r="99" spans="1:3" x14ac:dyDescent="0.25">
      <c r="A99" s="7"/>
      <c r="B99" s="6" t="s">
        <v>81</v>
      </c>
      <c r="C99" s="7">
        <v>1</v>
      </c>
    </row>
    <row r="100" spans="1:3" x14ac:dyDescent="0.25">
      <c r="A100" s="14"/>
      <c r="B100" s="6" t="s">
        <v>82</v>
      </c>
      <c r="C100" s="7">
        <v>1</v>
      </c>
    </row>
    <row r="101" spans="1:3" x14ac:dyDescent="0.25">
      <c r="A101" s="14"/>
      <c r="B101" s="9" t="s">
        <v>83</v>
      </c>
      <c r="C101" s="10">
        <f>SUM(C79:C100)</f>
        <v>38</v>
      </c>
    </row>
    <row r="102" spans="1:3" x14ac:dyDescent="0.25">
      <c r="A102" s="5" t="s">
        <v>84</v>
      </c>
      <c r="B102" s="6" t="s">
        <v>46</v>
      </c>
      <c r="C102" s="7">
        <v>1</v>
      </c>
    </row>
    <row r="103" spans="1:3" x14ac:dyDescent="0.25">
      <c r="A103" s="7"/>
      <c r="B103" s="6" t="s">
        <v>50</v>
      </c>
      <c r="C103" s="7">
        <v>1</v>
      </c>
    </row>
    <row r="104" spans="1:3" x14ac:dyDescent="0.25">
      <c r="A104" s="7"/>
      <c r="B104" s="6" t="s">
        <v>85</v>
      </c>
      <c r="C104" s="7">
        <v>1</v>
      </c>
    </row>
    <row r="105" spans="1:3" x14ac:dyDescent="0.25">
      <c r="A105" s="7"/>
      <c r="B105" s="6" t="s">
        <v>86</v>
      </c>
      <c r="C105" s="7">
        <v>1</v>
      </c>
    </row>
    <row r="106" spans="1:3" x14ac:dyDescent="0.25">
      <c r="A106" s="7"/>
      <c r="B106" s="6" t="s">
        <v>53</v>
      </c>
      <c r="C106" s="7">
        <v>1</v>
      </c>
    </row>
    <row r="107" spans="1:3" x14ac:dyDescent="0.25">
      <c r="A107" s="7"/>
      <c r="B107" s="6" t="s">
        <v>54</v>
      </c>
      <c r="C107" s="7">
        <v>1</v>
      </c>
    </row>
    <row r="108" spans="1:3" x14ac:dyDescent="0.25">
      <c r="A108" s="19"/>
      <c r="B108" s="8" t="s">
        <v>56</v>
      </c>
      <c r="C108" s="7">
        <v>1</v>
      </c>
    </row>
    <row r="109" spans="1:3" x14ac:dyDescent="0.25">
      <c r="A109" s="7"/>
      <c r="B109" s="6" t="s">
        <v>62</v>
      </c>
      <c r="C109" s="7">
        <v>2</v>
      </c>
    </row>
    <row r="110" spans="1:3" x14ac:dyDescent="0.25">
      <c r="A110" s="7"/>
      <c r="B110" s="6" t="s">
        <v>34</v>
      </c>
      <c r="C110" s="7">
        <v>5</v>
      </c>
    </row>
    <row r="111" spans="1:3" x14ac:dyDescent="0.25">
      <c r="A111" s="7"/>
      <c r="B111" s="6" t="s">
        <v>63</v>
      </c>
      <c r="C111" s="7">
        <v>5</v>
      </c>
    </row>
    <row r="112" spans="1:3" x14ac:dyDescent="0.25">
      <c r="A112" s="19"/>
      <c r="B112" s="8" t="s">
        <v>35</v>
      </c>
      <c r="C112" s="7">
        <v>1</v>
      </c>
    </row>
    <row r="113" spans="1:3" x14ac:dyDescent="0.25">
      <c r="A113" s="7"/>
      <c r="B113" s="8" t="s">
        <v>87</v>
      </c>
      <c r="C113" s="7">
        <v>1</v>
      </c>
    </row>
    <row r="114" spans="1:3" x14ac:dyDescent="0.25">
      <c r="A114" s="7"/>
      <c r="B114" s="6" t="s">
        <v>11</v>
      </c>
      <c r="C114" s="7">
        <v>5</v>
      </c>
    </row>
    <row r="115" spans="1:3" x14ac:dyDescent="0.25">
      <c r="A115" s="19"/>
      <c r="B115" s="8" t="s">
        <v>36</v>
      </c>
      <c r="C115" s="7">
        <v>2</v>
      </c>
    </row>
    <row r="116" spans="1:3" x14ac:dyDescent="0.25">
      <c r="A116" s="7"/>
      <c r="B116" s="6" t="s">
        <v>75</v>
      </c>
      <c r="C116" s="7">
        <v>1</v>
      </c>
    </row>
    <row r="117" spans="1:3" x14ac:dyDescent="0.25">
      <c r="A117" s="7"/>
      <c r="B117" s="9" t="s">
        <v>88</v>
      </c>
      <c r="C117" s="10">
        <f>SUM(C102:C116)</f>
        <v>29</v>
      </c>
    </row>
    <row r="118" spans="1:3" x14ac:dyDescent="0.25">
      <c r="A118" s="20"/>
      <c r="B118" s="21" t="s">
        <v>89</v>
      </c>
      <c r="C118" s="22">
        <f>C16+C19+C34+C76+C78+C101+C117</f>
        <v>337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2024-05-29T15:27:20Z</dcterms:created>
  <dcterms:modified xsi:type="dcterms:W3CDTF">2024-05-29T15:28:55Z</dcterms:modified>
</cp:coreProperties>
</file>