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GERAL POR UNIDADE - PUBLICAÇÃO\"/>
    </mc:Choice>
  </mc:AlternateContent>
  <xr:revisionPtr revIDLastSave="0" documentId="8_{07ED1965-D756-4A4C-A2E9-304A0701A186}" xr6:coauthVersionLast="47" xr6:coauthVersionMax="47" xr10:uidLastSave="{00000000-0000-0000-0000-000000000000}"/>
  <bookViews>
    <workbookView xWindow="14400" yWindow="0" windowWidth="14400" windowHeight="15600" xr2:uid="{FC809BB6-DB9D-4C69-AF90-3A806ED4D753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C18" i="1" s="1"/>
  <c r="C13" i="1"/>
  <c r="C19" i="1" s="1"/>
  <c r="C10" i="1"/>
  <c r="C5" i="1"/>
</calcChain>
</file>

<file path=xl/sharedStrings.xml><?xml version="1.0" encoding="utf-8"?>
<sst xmlns="http://schemas.openxmlformats.org/spreadsheetml/2006/main" count="25" uniqueCount="24">
  <si>
    <t>CORREGEDORIA – GERAL DO MUNICÍPIO</t>
  </si>
  <si>
    <t>TIPOLOGIA</t>
  </si>
  <si>
    <t>ASSUNTO</t>
  </si>
  <si>
    <t>QUANTIDADE DE MANIFESTAÇÕES</t>
  </si>
  <si>
    <t>DENÚNCIA</t>
  </si>
  <si>
    <t xml:space="preserve"> POSTURA INADEQUADA – SERVIDOR</t>
  </si>
  <si>
    <t>TOTAL/DENÚNCIA</t>
  </si>
  <si>
    <t>PEDIDO DE ACESSO À INFORMAÇÃO</t>
  </si>
  <si>
    <t>DADOS DO MUNICÍPIO</t>
  </si>
  <si>
    <t>DADOS ESTATÍSTICOS</t>
  </si>
  <si>
    <t xml:space="preserve">POSTURA INADEQUADA – SERVIDOR </t>
  </si>
  <si>
    <t xml:space="preserve">PROCESSO DISCIPLINAR </t>
  </si>
  <si>
    <t>TOTAL/PEDIDO DE ACESSO À INFORMAÇÃO</t>
  </si>
  <si>
    <t>RECLAMAÇÃO</t>
  </si>
  <si>
    <t>RESPOSTA EMITIDA</t>
  </si>
  <si>
    <t>TOTAL/RECLAMAÇÃO</t>
  </si>
  <si>
    <t xml:space="preserve">RECURSO/LAI </t>
  </si>
  <si>
    <t>ACESSO – PROCESSOS ADM</t>
  </si>
  <si>
    <t>TOTAL/RECURSO LAI</t>
  </si>
  <si>
    <t>SOLICITAÇÃO</t>
  </si>
  <si>
    <t>PROCESSO DISCIPLINAR</t>
  </si>
  <si>
    <t>SISTEMA SEI</t>
  </si>
  <si>
    <t>TOTAL/SOLICITAÇÃO</t>
  </si>
  <si>
    <t>TOTAL/GERAL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</si>
</sst>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333333"/>
      <name val="Calibri"/>
      <family val="2"/>
      <charset val="1"/>
    </font>
    <font>
      <b/>
      <sz val="11"/>
      <color rgb="FF333333"/>
      <name val="Calibri"/>
      <family val="2"/>
    </font>
    <font>
      <b/>
      <sz val="11"/>
      <color rgb="FF333333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B4C7DC"/>
        <bgColor rgb="FFB4C7E7"/>
      </patternFill>
    </fill>
    <fill>
      <patternFill patternType="solid">
        <fgColor rgb="FFC5E0B4"/>
        <bgColor rgb="FFC3DED3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BE5D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4" fillId="5" borderId="1" xfId="0" applyFont="1" applyFill="1" applyBorder="1" applyAlignment="1">
      <alignment horizontal="right" wrapText="1"/>
    </xf>
    <xf numFmtId="0" fontId="3" fillId="6" borderId="1" xfId="0" applyFont="1" applyFill="1" applyBorder="1" applyAlignment="1">
      <alignment horizontal="center"/>
    </xf>
  </cellXfs>
  <cellStyles count="2">
    <cellStyle name="Normal" xfId="0" builtinId="0"/>
    <cellStyle name="Normal 2" xfId="1" xr:uid="{31ADC0BD-F502-48F7-9D65-254AEDA19C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QUANTIDADE DE MANIFESTAÇÕES POR TIPOLOGIA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3540540048109563E-2"/>
          <c:y val="0.3914639836687081"/>
          <c:w val="0.81291891990378096"/>
          <c:h val="0.57846092155147277"/>
        </c:manualLayout>
      </c:layout>
      <c:pie3DChart>
        <c:varyColors val="1"/>
        <c:ser>
          <c:idx val="0"/>
          <c:order val="0"/>
          <c:tx>
            <c:v>QUANTIDADE COGEM!A3:B3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6758-4708-ACEC-2CF2B8B366F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6758-4708-ACEC-2CF2B8B366F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6758-4708-ACEC-2CF2B8B366F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6758-4708-ACEC-2CF2B8B366F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6758-4708-ACEC-2CF2B8B366F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6758-4708-ACEC-2CF2B8B366F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758-4708-ACEC-2CF2B8B366F1}"/>
                </c:ext>
              </c:extLst>
            </c:dLbl>
            <c:dLbl>
              <c:idx val="2"/>
              <c:layout>
                <c:manualLayout>
                  <c:x val="-0.11005292227948421"/>
                  <c:y val="-9.259259259259258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58-4708-ACEC-2CF2B8B366F1}"/>
                </c:ext>
              </c:extLst>
            </c:dLbl>
            <c:dLbl>
              <c:idx val="3"/>
              <c:layout>
                <c:manualLayout>
                  <c:x val="4.5149916832608904E-2"/>
                  <c:y val="-4.629629629629629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58-4708-ACEC-2CF2B8B366F1}"/>
                </c:ext>
              </c:extLst>
            </c:dLbl>
            <c:dLbl>
              <c:idx val="4"/>
              <c:layout>
                <c:manualLayout>
                  <c:x val="0.16649031832024533"/>
                  <c:y val="9.259259259259217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58-4708-ACEC-2CF2B8B366F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([1]COGEM!$A$4,[1]COGEM!$A$6,[1]COGEM!$A$11,[1]COGEM!$A$14,[1]COGEM!$A$16)</c:f>
              <c:strCache>
                <c:ptCount val="5"/>
                <c:pt idx="0">
                  <c:v>DENÚNCIA</c:v>
                </c:pt>
                <c:pt idx="1">
                  <c:v>PEDIDO DE ACESSO À INFORMAÇÃO</c:v>
                </c:pt>
                <c:pt idx="2">
                  <c:v>RECLAMAÇÃO</c:v>
                </c:pt>
                <c:pt idx="3">
                  <c:v>RECURSO/LAI </c:v>
                </c:pt>
                <c:pt idx="4">
                  <c:v>SOLICITAÇÃO</c:v>
                </c:pt>
              </c:strCache>
            </c:strRef>
          </c:cat>
          <c:val>
            <c:numRef>
              <c:f>([1]COGEM!$C$5,[1]COGEM!$C$10,[1]COGEM!$C$13,[1]COGEM!$C$15,[1]COGEM!$C$18)</c:f>
              <c:numCache>
                <c:formatCode>General</c:formatCode>
                <c:ptCount val="5"/>
                <c:pt idx="0">
                  <c:v>65</c:v>
                </c:pt>
                <c:pt idx="1">
                  <c:v>29</c:v>
                </c:pt>
                <c:pt idx="2">
                  <c:v>2</c:v>
                </c:pt>
                <c:pt idx="3">
                  <c:v>1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758-4708-ACEC-2CF2B8B366F1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20</xdr:row>
      <xdr:rowOff>9525</xdr:rowOff>
    </xdr:from>
    <xdr:to>
      <xdr:col>2</xdr:col>
      <xdr:colOff>1678782</xdr:colOff>
      <xdr:row>32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B834496-41AB-43F1-945D-7FB06B057F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ELAT&#211;RIOS%20CONCLU&#205;DOS\ANO_2022\RELATORIO%20GERAL%202022.xlsx" TargetMode="External"/><Relationship Id="rId1" Type="http://schemas.openxmlformats.org/officeDocument/2006/relationships/externalLinkPath" Target="/RELAT&#211;RIOS%20CONCLU&#205;DOS/ANO_2022/RELATORIO%20GERA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ESF"/>
      <sheetName val="CAAPSML"/>
      <sheetName val="CHEFIA GABINETE"/>
      <sheetName val="OGM"/>
      <sheetName val="CGM"/>
      <sheetName val="CMTU"/>
      <sheetName val="CODEL"/>
      <sheetName val="COHAB"/>
      <sheetName val="CTD"/>
      <sheetName val="FEL"/>
      <sheetName val="IPPUL"/>
      <sheetName val="LDA ILUMINAÇÃO"/>
      <sheetName val="PGM"/>
      <sheetName val="COGEM"/>
      <sheetName val="PROCON"/>
      <sheetName val="SEMA"/>
      <sheetName val="SMAA"/>
      <sheetName val="SMAS"/>
      <sheetName val="SMC"/>
      <sheetName val="SMDS"/>
      <sheetName val="SME"/>
      <sheetName val="SMF"/>
      <sheetName val="SMG"/>
      <sheetName val="SMGP"/>
      <sheetName val="SMI"/>
      <sheetName val="SMOP"/>
      <sheetName val="SMPM"/>
      <sheetName val="SMPOT"/>
      <sheetName val="SMRH"/>
      <sheetName val="SM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A4" t="str">
            <v>DENÚNCIA</v>
          </cell>
        </row>
        <row r="5">
          <cell r="C5">
            <v>65</v>
          </cell>
        </row>
        <row r="6">
          <cell r="A6" t="str">
            <v>PEDIDO DE ACESSO À INFORMAÇÃO</v>
          </cell>
        </row>
        <row r="10">
          <cell r="C10">
            <v>29</v>
          </cell>
        </row>
        <row r="11">
          <cell r="A11" t="str">
            <v>RECLAMAÇÃO</v>
          </cell>
        </row>
        <row r="13">
          <cell r="C13">
            <v>2</v>
          </cell>
        </row>
        <row r="14">
          <cell r="A14" t="str">
            <v xml:space="preserve">RECURSO/LAI </v>
          </cell>
        </row>
        <row r="15">
          <cell r="C15">
            <v>1</v>
          </cell>
        </row>
        <row r="16">
          <cell r="A16" t="str">
            <v>SOLICITAÇÃO</v>
          </cell>
        </row>
        <row r="18">
          <cell r="C18">
            <v>5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55771-9118-4B13-B907-EF7A71BBA137}">
  <dimension ref="A1:C19"/>
  <sheetViews>
    <sheetView tabSelected="1" workbookViewId="0">
      <selection sqref="A1:C1048576"/>
    </sheetView>
  </sheetViews>
  <sheetFormatPr defaultRowHeight="15" x14ac:dyDescent="0.25"/>
  <cols>
    <col min="1" max="1" width="22.140625" style="2" customWidth="1"/>
    <col min="2" max="2" width="38.5703125" style="2" customWidth="1"/>
    <col min="3" max="3" width="25.85546875" style="2" customWidth="1"/>
  </cols>
  <sheetData>
    <row r="1" spans="1:3" ht="18.75" x14ac:dyDescent="0.3">
      <c r="A1" s="1" t="s">
        <v>0</v>
      </c>
    </row>
    <row r="3" spans="1:3" ht="30" x14ac:dyDescent="0.25">
      <c r="A3" s="3" t="s">
        <v>1</v>
      </c>
      <c r="B3" s="3" t="s">
        <v>2</v>
      </c>
      <c r="C3" s="4" t="s">
        <v>3</v>
      </c>
    </row>
    <row r="4" spans="1:3" x14ac:dyDescent="0.25">
      <c r="A4" s="5" t="s">
        <v>4</v>
      </c>
      <c r="B4" s="6" t="s">
        <v>5</v>
      </c>
      <c r="C4" s="7">
        <v>65</v>
      </c>
    </row>
    <row r="5" spans="1:3" x14ac:dyDescent="0.25">
      <c r="A5" s="8"/>
      <c r="B5" s="9" t="s">
        <v>6</v>
      </c>
      <c r="C5" s="10">
        <f>SUM(C4)</f>
        <v>65</v>
      </c>
    </row>
    <row r="6" spans="1:3" ht="30" x14ac:dyDescent="0.25">
      <c r="A6" s="5" t="s">
        <v>7</v>
      </c>
      <c r="B6" s="11" t="s">
        <v>8</v>
      </c>
      <c r="C6" s="7">
        <v>1</v>
      </c>
    </row>
    <row r="7" spans="1:3" x14ac:dyDescent="0.25">
      <c r="A7" s="7"/>
      <c r="B7" s="6" t="s">
        <v>9</v>
      </c>
      <c r="C7" s="7">
        <v>1</v>
      </c>
    </row>
    <row r="8" spans="1:3" x14ac:dyDescent="0.25">
      <c r="A8" s="7"/>
      <c r="B8" s="6" t="s">
        <v>10</v>
      </c>
      <c r="C8" s="7">
        <v>20</v>
      </c>
    </row>
    <row r="9" spans="1:3" x14ac:dyDescent="0.25">
      <c r="A9" s="12"/>
      <c r="B9" s="13" t="s">
        <v>11</v>
      </c>
      <c r="C9" s="12">
        <v>7</v>
      </c>
    </row>
    <row r="10" spans="1:3" ht="30" x14ac:dyDescent="0.25">
      <c r="A10" s="12"/>
      <c r="B10" s="14" t="s">
        <v>12</v>
      </c>
      <c r="C10" s="15">
        <f>SUM(C6:C9)</f>
        <v>29</v>
      </c>
    </row>
    <row r="11" spans="1:3" x14ac:dyDescent="0.25">
      <c r="A11" s="16" t="s">
        <v>13</v>
      </c>
      <c r="B11" s="13" t="s">
        <v>10</v>
      </c>
      <c r="C11" s="12">
        <v>1</v>
      </c>
    </row>
    <row r="12" spans="1:3" x14ac:dyDescent="0.25">
      <c r="A12" s="7"/>
      <c r="B12" s="6" t="s">
        <v>14</v>
      </c>
      <c r="C12" s="7">
        <v>1</v>
      </c>
    </row>
    <row r="13" spans="1:3" x14ac:dyDescent="0.25">
      <c r="A13" s="7"/>
      <c r="B13" s="9" t="s">
        <v>15</v>
      </c>
      <c r="C13" s="10">
        <f>SUM(C11:C12)</f>
        <v>2</v>
      </c>
    </row>
    <row r="14" spans="1:3" x14ac:dyDescent="0.25">
      <c r="A14" s="5" t="s">
        <v>16</v>
      </c>
      <c r="B14" s="6" t="s">
        <v>17</v>
      </c>
      <c r="C14" s="7">
        <v>1</v>
      </c>
    </row>
    <row r="15" spans="1:3" x14ac:dyDescent="0.25">
      <c r="A15" s="8"/>
      <c r="B15" s="9" t="s">
        <v>18</v>
      </c>
      <c r="C15" s="10">
        <f>SUM(C14)</f>
        <v>1</v>
      </c>
    </row>
    <row r="16" spans="1:3" x14ac:dyDescent="0.25">
      <c r="A16" s="5" t="s">
        <v>19</v>
      </c>
      <c r="B16" s="11" t="s">
        <v>20</v>
      </c>
      <c r="C16" s="7">
        <v>2</v>
      </c>
    </row>
    <row r="17" spans="1:3" x14ac:dyDescent="0.25">
      <c r="A17" s="7"/>
      <c r="B17" s="6" t="s">
        <v>21</v>
      </c>
      <c r="C17" s="7">
        <v>1</v>
      </c>
    </row>
    <row r="18" spans="1:3" x14ac:dyDescent="0.25">
      <c r="A18" s="7"/>
      <c r="B18" s="9" t="s">
        <v>22</v>
      </c>
      <c r="C18" s="10">
        <f>SUM(C14:C17)</f>
        <v>5</v>
      </c>
    </row>
    <row r="19" spans="1:3" x14ac:dyDescent="0.25">
      <c r="A19" s="17"/>
      <c r="B19" s="18" t="s">
        <v>23</v>
      </c>
      <c r="C19" s="19">
        <f>C5+C10+C13+C15+C18</f>
        <v>102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2024-05-29T15:36:45Z</dcterms:created>
  <dcterms:modified xsi:type="dcterms:W3CDTF">2024-05-29T15:37:23Z</dcterms:modified>
</cp:coreProperties>
</file>