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43205386-C041-42B6-B806-847DF58D762B}" xr6:coauthVersionLast="47" xr6:coauthVersionMax="47" xr10:uidLastSave="{00000000-0000-0000-0000-000000000000}"/>
  <bookViews>
    <workbookView xWindow="14400" yWindow="0" windowWidth="14400" windowHeight="15600" xr2:uid="{58C94107-20FC-4802-95F7-233B5E9A6CF8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  <c r="C54" i="1"/>
  <c r="C43" i="1"/>
  <c r="C61" i="1" s="1"/>
  <c r="C20" i="1"/>
  <c r="C9" i="1"/>
  <c r="C6" i="1"/>
</calcChain>
</file>

<file path=xl/sharedStrings.xml><?xml version="1.0" encoding="utf-8"?>
<sst xmlns="http://schemas.openxmlformats.org/spreadsheetml/2006/main" count="68" uniqueCount="55">
  <si>
    <t>SECRETARIA MUNICIPAL DE EDUCAÇÃO</t>
  </si>
  <si>
    <t>TIPOLOGIA</t>
  </si>
  <si>
    <t>ASSUNTO</t>
  </si>
  <si>
    <t>QUANTIDADE DE MANIFESTAÇÕES</t>
  </si>
  <si>
    <t>DENÚNCIA</t>
  </si>
  <si>
    <t>ENTIDADES FILANTRÓPICAS</t>
  </si>
  <si>
    <t>ESCOLA IRREGULAR</t>
  </si>
  <si>
    <t>TOTAL/DENÚNCIA</t>
  </si>
  <si>
    <t>ELOGIO</t>
  </si>
  <si>
    <t>ELOGIO – EQUIPE</t>
  </si>
  <si>
    <t>ELOGIO – SERVIDOR(A)</t>
  </si>
  <si>
    <t>TOTAL/ELOGIO</t>
  </si>
  <si>
    <t>PEDIDO DE ACESSO À INFORMAÇÃO</t>
  </si>
  <si>
    <t>ACESSO À PROCESSOS/DOCUMENTOS</t>
  </si>
  <si>
    <t>DADOS DO MUNICÍPIO</t>
  </si>
  <si>
    <t>EDUCAÇÃO INFANTIL</t>
  </si>
  <si>
    <t>ENSINO INTEGRAL</t>
  </si>
  <si>
    <t>INFORMAÇÕES SOBRE SERVIDORES</t>
  </si>
  <si>
    <t>LICITAÇÃO</t>
  </si>
  <si>
    <t>MERENDA ESCOLAR</t>
  </si>
  <si>
    <t xml:space="preserve">OBRAS EM ESCOLAS </t>
  </si>
  <si>
    <t>ORÇAMENTO</t>
  </si>
  <si>
    <t>RECURSOS PARA PROGRAMAS DE INCENTIVO</t>
  </si>
  <si>
    <t>TOTAL/PEDIDO DE ACESSO À INFORMAÇÃO</t>
  </si>
  <si>
    <t>RECLAMAÇÃO</t>
  </si>
  <si>
    <t> EDUCAÇÃO INFANTIL</t>
  </si>
  <si>
    <t> PROCEDIMENTOS INTERNOS</t>
  </si>
  <si>
    <t>ATENDIMENTO – ALUNOS</t>
  </si>
  <si>
    <t>ATENDIMENTO PAIS E/OU RESPONSÁVEIS</t>
  </si>
  <si>
    <t>ATENDIMENTO TELEFÔNICO</t>
  </si>
  <si>
    <t>CEI FILANTÓPICO</t>
  </si>
  <si>
    <t>CENTRAL DE VAGAS</t>
  </si>
  <si>
    <t>COVID – EDUCAÇÃO</t>
  </si>
  <si>
    <t>ESPAÇO PÚBLICO DESCUIDADO E/OU ABANDONADO</t>
  </si>
  <si>
    <t>EVENTOS/PROMOÇÕES/FORMATURAS</t>
  </si>
  <si>
    <t>FISCALIZAÇÃO DE CONTRATO</t>
  </si>
  <si>
    <t>INFORMAÇÃO PESSOAL</t>
  </si>
  <si>
    <t>MANUTENÇÃO DE UNIDADE</t>
  </si>
  <si>
    <t>OBRAS EM ESCOLAS</t>
  </si>
  <si>
    <t>POSTURA INADEQUADA – SERVIDOR</t>
  </si>
  <si>
    <t>PROCEDIMENTOS INTERNOS</t>
  </si>
  <si>
    <t xml:space="preserve">RESPOSTA EMITIDA </t>
  </si>
  <si>
    <t>SEGURANÇA PÚBLICA</t>
  </si>
  <si>
    <t>TRANSPORTE ESCOLAR</t>
  </si>
  <si>
    <t>UNIFORME ESCOLAR</t>
  </si>
  <si>
    <t>TOTAL/RECLAMAÇÃO</t>
  </si>
  <si>
    <t>SOLICITAÇÃO</t>
  </si>
  <si>
    <t>LEGISLAÇÃO</t>
  </si>
  <si>
    <t xml:space="preserve">UNIFORME ESCOLAR </t>
  </si>
  <si>
    <t>TOTAL/SOLICITAÇÃO</t>
  </si>
  <si>
    <t>SUGESTÃO</t>
  </si>
  <si>
    <t>CONTEÚDO DAS AULAS</t>
  </si>
  <si>
    <t xml:space="preserve">MERENDA ESCOLAR 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</si>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</sst>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4" borderId="1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2393A0F7-B785-4B2E-94B4-003E3D5E2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148759630852595"/>
          <c:y val="0.27646911891812809"/>
          <c:w val="0.77734775324118677"/>
          <c:h val="0.58188030760271492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654-4382-B0B2-240DF34DC9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654-4382-B0B2-240DF34DC9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654-4382-B0B2-240DF34DC9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654-4382-B0B2-240DF34DC9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654-4382-B0B2-240DF34DC9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654-4382-B0B2-240DF34DC9C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654-4382-B0B2-240DF34DC9CB}"/>
                </c:ext>
              </c:extLst>
            </c:dLbl>
            <c:dLbl>
              <c:idx val="1"/>
              <c:layout>
                <c:manualLayout>
                  <c:x val="0.10516432961584452"/>
                  <c:y val="-2.84769872949072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4-4382-B0B2-240DF34DC9CB}"/>
                </c:ext>
              </c:extLst>
            </c:dLbl>
            <c:dLbl>
              <c:idx val="2"/>
              <c:layout>
                <c:manualLayout>
                  <c:x val="8.5133028736636113E-2"/>
                  <c:y val="4.47495514634256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4-4382-B0B2-240DF34DC9C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654-4382-B0B2-240DF34DC9C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654-4382-B0B2-240DF34DC9C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0654-4382-B0B2-240DF34DC9C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([1]SME!$A$4,[1]SME!$A$7,[1]SME!$A$10,[1]SME!$A$21,[1]SME!$A$44,[1]SME!$A$55)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([1]SME!$C$6,[1]SME!$C$9,[1]SME!$C$20,[1]SME!$C$43,[1]SME!$C$54,[1]SME!$C$60)</c:f>
              <c:numCache>
                <c:formatCode>General</c:formatCode>
                <c:ptCount val="6"/>
                <c:pt idx="0">
                  <c:v>7</c:v>
                </c:pt>
                <c:pt idx="1">
                  <c:v>8</c:v>
                </c:pt>
                <c:pt idx="2">
                  <c:v>25</c:v>
                </c:pt>
                <c:pt idx="3">
                  <c:v>116</c:v>
                </c:pt>
                <c:pt idx="4">
                  <c:v>21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654-4382-B0B2-240DF34DC9C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211930</xdr:rowOff>
    </xdr:from>
    <xdr:to>
      <xdr:col>2</xdr:col>
      <xdr:colOff>1678781</xdr:colOff>
      <xdr:row>78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8AD374-20E1-44B9-9974-43712DFB8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A4" t="str">
            <v>DENÚNCIA</v>
          </cell>
        </row>
        <row r="6">
          <cell r="C6">
            <v>7</v>
          </cell>
        </row>
        <row r="7">
          <cell r="A7" t="str">
            <v>ELOGIO</v>
          </cell>
        </row>
        <row r="9">
          <cell r="C9">
            <v>8</v>
          </cell>
        </row>
        <row r="10">
          <cell r="A10" t="str">
            <v>PEDIDO DE ACESSO À INFORMAÇÃO</v>
          </cell>
        </row>
        <row r="20">
          <cell r="C20">
            <v>25</v>
          </cell>
        </row>
        <row r="21">
          <cell r="A21" t="str">
            <v>RECLAMAÇÃO</v>
          </cell>
        </row>
        <row r="43">
          <cell r="C43">
            <v>116</v>
          </cell>
        </row>
        <row r="44">
          <cell r="A44" t="str">
            <v>SOLICITAÇÃO</v>
          </cell>
        </row>
        <row r="54">
          <cell r="C54">
            <v>21</v>
          </cell>
        </row>
        <row r="55">
          <cell r="A55" t="str">
            <v>SUGESTÃO</v>
          </cell>
        </row>
        <row r="60">
          <cell r="C60">
            <v>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0014-8E3D-4432-B4A5-DFC2C1BD8DC0}">
  <dimension ref="A1:C61"/>
  <sheetViews>
    <sheetView tabSelected="1" workbookViewId="0">
      <selection sqref="A1:C1048576"/>
    </sheetView>
  </sheetViews>
  <sheetFormatPr defaultRowHeight="15" x14ac:dyDescent="0.25"/>
  <cols>
    <col min="1" max="1" width="18.5703125" style="2" customWidth="1"/>
    <col min="2" max="2" width="44.85546875" style="3" customWidth="1"/>
    <col min="3" max="3" width="25.7109375" style="3" customWidth="1"/>
  </cols>
  <sheetData>
    <row r="1" spans="1:3" ht="18.75" x14ac:dyDescent="0.3">
      <c r="A1" s="1" t="s">
        <v>0</v>
      </c>
      <c r="B1" s="1"/>
      <c r="C1" s="1"/>
    </row>
    <row r="3" spans="1:3" ht="30" x14ac:dyDescent="0.25">
      <c r="A3" s="4" t="s">
        <v>1</v>
      </c>
      <c r="B3" s="4" t="s">
        <v>2</v>
      </c>
      <c r="C3" s="5" t="s">
        <v>3</v>
      </c>
    </row>
    <row r="4" spans="1:3" x14ac:dyDescent="0.25">
      <c r="A4" s="6" t="s">
        <v>4</v>
      </c>
      <c r="B4" s="7" t="s">
        <v>5</v>
      </c>
      <c r="C4" s="8">
        <v>5</v>
      </c>
    </row>
    <row r="5" spans="1:3" x14ac:dyDescent="0.25">
      <c r="A5" s="9"/>
      <c r="B5" s="7" t="s">
        <v>6</v>
      </c>
      <c r="C5" s="8">
        <v>2</v>
      </c>
    </row>
    <row r="6" spans="1:3" x14ac:dyDescent="0.25">
      <c r="A6" s="9"/>
      <c r="B6" s="10" t="s">
        <v>7</v>
      </c>
      <c r="C6" s="11">
        <f>SUM(C4:C5)</f>
        <v>7</v>
      </c>
    </row>
    <row r="7" spans="1:3" x14ac:dyDescent="0.25">
      <c r="A7" s="6" t="s">
        <v>8</v>
      </c>
      <c r="B7" s="12" t="s">
        <v>9</v>
      </c>
      <c r="C7" s="8">
        <v>3</v>
      </c>
    </row>
    <row r="8" spans="1:3" x14ac:dyDescent="0.25">
      <c r="A8" s="9"/>
      <c r="B8" s="7" t="s">
        <v>10</v>
      </c>
      <c r="C8" s="8">
        <v>5</v>
      </c>
    </row>
    <row r="9" spans="1:3" x14ac:dyDescent="0.25">
      <c r="A9" s="9"/>
      <c r="B9" s="10" t="s">
        <v>11</v>
      </c>
      <c r="C9" s="11">
        <f>SUM(C7:C8)</f>
        <v>8</v>
      </c>
    </row>
    <row r="10" spans="1:3" ht="30" x14ac:dyDescent="0.25">
      <c r="A10" s="6" t="s">
        <v>12</v>
      </c>
      <c r="B10" s="7" t="s">
        <v>13</v>
      </c>
      <c r="C10" s="8">
        <v>5</v>
      </c>
    </row>
    <row r="11" spans="1:3" x14ac:dyDescent="0.25">
      <c r="A11" s="13"/>
      <c r="B11" s="14" t="s">
        <v>14</v>
      </c>
      <c r="C11" s="15">
        <v>9</v>
      </c>
    </row>
    <row r="12" spans="1:3" x14ac:dyDescent="0.25">
      <c r="A12" s="9"/>
      <c r="B12" s="16" t="s">
        <v>15</v>
      </c>
      <c r="C12" s="8">
        <v>2</v>
      </c>
    </row>
    <row r="13" spans="1:3" x14ac:dyDescent="0.25">
      <c r="A13" s="17"/>
      <c r="B13" s="7" t="s">
        <v>16</v>
      </c>
      <c r="C13" s="8">
        <v>1</v>
      </c>
    </row>
    <row r="14" spans="1:3" x14ac:dyDescent="0.25">
      <c r="A14" s="9"/>
      <c r="B14" s="7" t="s">
        <v>17</v>
      </c>
      <c r="C14" s="8">
        <v>1</v>
      </c>
    </row>
    <row r="15" spans="1:3" x14ac:dyDescent="0.25">
      <c r="A15" s="9"/>
      <c r="B15" s="7" t="s">
        <v>18</v>
      </c>
      <c r="C15" s="8">
        <v>1</v>
      </c>
    </row>
    <row r="16" spans="1:3" x14ac:dyDescent="0.25">
      <c r="A16" s="13"/>
      <c r="B16" s="14" t="s">
        <v>19</v>
      </c>
      <c r="C16" s="15">
        <v>2</v>
      </c>
    </row>
    <row r="17" spans="1:3" x14ac:dyDescent="0.25">
      <c r="A17" s="9"/>
      <c r="B17" s="7" t="s">
        <v>20</v>
      </c>
      <c r="C17" s="8">
        <v>1</v>
      </c>
    </row>
    <row r="18" spans="1:3" x14ac:dyDescent="0.25">
      <c r="A18" s="9"/>
      <c r="B18" s="7" t="s">
        <v>21</v>
      </c>
      <c r="C18" s="8">
        <v>1</v>
      </c>
    </row>
    <row r="19" spans="1:3" x14ac:dyDescent="0.25">
      <c r="A19" s="9"/>
      <c r="B19" s="7" t="s">
        <v>22</v>
      </c>
      <c r="C19" s="8">
        <v>2</v>
      </c>
    </row>
    <row r="20" spans="1:3" x14ac:dyDescent="0.25">
      <c r="A20" s="9"/>
      <c r="B20" s="10" t="s">
        <v>23</v>
      </c>
      <c r="C20" s="11">
        <f>SUM(C10:C19)</f>
        <v>25</v>
      </c>
    </row>
    <row r="21" spans="1:3" x14ac:dyDescent="0.25">
      <c r="A21" s="6" t="s">
        <v>24</v>
      </c>
      <c r="B21" s="7" t="s">
        <v>25</v>
      </c>
      <c r="C21" s="8">
        <v>10</v>
      </c>
    </row>
    <row r="22" spans="1:3" x14ac:dyDescent="0.25">
      <c r="A22" s="9"/>
      <c r="B22" s="7" t="s">
        <v>26</v>
      </c>
      <c r="C22" s="8">
        <v>1</v>
      </c>
    </row>
    <row r="23" spans="1:3" x14ac:dyDescent="0.25">
      <c r="A23" s="9"/>
      <c r="B23" s="7" t="s">
        <v>27</v>
      </c>
      <c r="C23" s="8">
        <v>39</v>
      </c>
    </row>
    <row r="24" spans="1:3" x14ac:dyDescent="0.25">
      <c r="A24" s="9"/>
      <c r="B24" s="7" t="s">
        <v>28</v>
      </c>
      <c r="C24" s="8">
        <v>1</v>
      </c>
    </row>
    <row r="25" spans="1:3" x14ac:dyDescent="0.25">
      <c r="A25" s="9"/>
      <c r="B25" s="7" t="s">
        <v>29</v>
      </c>
      <c r="C25" s="8">
        <v>3</v>
      </c>
    </row>
    <row r="26" spans="1:3" x14ac:dyDescent="0.25">
      <c r="A26" s="9"/>
      <c r="B26" s="16" t="s">
        <v>30</v>
      </c>
      <c r="C26" s="8">
        <v>5</v>
      </c>
    </row>
    <row r="27" spans="1:3" x14ac:dyDescent="0.25">
      <c r="A27" s="9"/>
      <c r="B27" s="7" t="s">
        <v>31</v>
      </c>
      <c r="C27" s="8">
        <v>19</v>
      </c>
    </row>
    <row r="28" spans="1:3" x14ac:dyDescent="0.25">
      <c r="A28" s="9"/>
      <c r="B28" s="7" t="s">
        <v>32</v>
      </c>
      <c r="C28" s="8">
        <v>2</v>
      </c>
    </row>
    <row r="29" spans="1:3" x14ac:dyDescent="0.25">
      <c r="A29" s="9"/>
      <c r="B29" s="12" t="s">
        <v>6</v>
      </c>
      <c r="C29" s="8">
        <v>1</v>
      </c>
    </row>
    <row r="30" spans="1:3" ht="30" x14ac:dyDescent="0.25">
      <c r="A30" s="9"/>
      <c r="B30" s="7" t="s">
        <v>33</v>
      </c>
      <c r="C30" s="8">
        <v>2</v>
      </c>
    </row>
    <row r="31" spans="1:3" x14ac:dyDescent="0.25">
      <c r="A31" s="9"/>
      <c r="B31" s="7" t="s">
        <v>34</v>
      </c>
      <c r="C31" s="8">
        <v>1</v>
      </c>
    </row>
    <row r="32" spans="1:3" x14ac:dyDescent="0.25">
      <c r="A32" s="9"/>
      <c r="B32" s="7" t="s">
        <v>35</v>
      </c>
      <c r="C32" s="8">
        <v>1</v>
      </c>
    </row>
    <row r="33" spans="1:3" x14ac:dyDescent="0.25">
      <c r="A33" s="9"/>
      <c r="B33" s="7" t="s">
        <v>36</v>
      </c>
      <c r="C33" s="8">
        <v>1</v>
      </c>
    </row>
    <row r="34" spans="1:3" x14ac:dyDescent="0.25">
      <c r="A34" s="13"/>
      <c r="B34" s="14" t="s">
        <v>37</v>
      </c>
      <c r="C34" s="15">
        <v>2</v>
      </c>
    </row>
    <row r="35" spans="1:3" x14ac:dyDescent="0.25">
      <c r="A35" s="9"/>
      <c r="B35" s="16" t="s">
        <v>19</v>
      </c>
      <c r="C35" s="8">
        <v>3</v>
      </c>
    </row>
    <row r="36" spans="1:3" x14ac:dyDescent="0.25">
      <c r="A36" s="9"/>
      <c r="B36" s="16" t="s">
        <v>38</v>
      </c>
      <c r="C36" s="8">
        <v>3</v>
      </c>
    </row>
    <row r="37" spans="1:3" x14ac:dyDescent="0.25">
      <c r="A37" s="9"/>
      <c r="B37" s="12" t="s">
        <v>39</v>
      </c>
      <c r="C37" s="8">
        <v>14</v>
      </c>
    </row>
    <row r="38" spans="1:3" x14ac:dyDescent="0.25">
      <c r="A38" s="9"/>
      <c r="B38" s="18" t="s">
        <v>40</v>
      </c>
      <c r="C38" s="8">
        <v>1</v>
      </c>
    </row>
    <row r="39" spans="1:3" x14ac:dyDescent="0.25">
      <c r="A39" s="9"/>
      <c r="B39" s="7" t="s">
        <v>41</v>
      </c>
      <c r="C39" s="8">
        <v>1</v>
      </c>
    </row>
    <row r="40" spans="1:3" x14ac:dyDescent="0.25">
      <c r="A40" s="9"/>
      <c r="B40" s="7" t="s">
        <v>42</v>
      </c>
      <c r="C40" s="8">
        <v>2</v>
      </c>
    </row>
    <row r="41" spans="1:3" x14ac:dyDescent="0.25">
      <c r="A41" s="9"/>
      <c r="B41" s="16" t="s">
        <v>43</v>
      </c>
      <c r="C41" s="8">
        <v>3</v>
      </c>
    </row>
    <row r="42" spans="1:3" x14ac:dyDescent="0.25">
      <c r="A42" s="9"/>
      <c r="B42" s="7" t="s">
        <v>44</v>
      </c>
      <c r="C42" s="8">
        <v>1</v>
      </c>
    </row>
    <row r="43" spans="1:3" x14ac:dyDescent="0.25">
      <c r="A43" s="9"/>
      <c r="B43" s="10" t="s">
        <v>45</v>
      </c>
      <c r="C43" s="11">
        <f>SUM(C21:C42)</f>
        <v>116</v>
      </c>
    </row>
    <row r="44" spans="1:3" x14ac:dyDescent="0.25">
      <c r="A44" s="6" t="s">
        <v>46</v>
      </c>
      <c r="B44" s="7" t="s">
        <v>13</v>
      </c>
      <c r="C44" s="8">
        <v>1</v>
      </c>
    </row>
    <row r="45" spans="1:3" x14ac:dyDescent="0.25">
      <c r="A45" s="9"/>
      <c r="B45" s="7" t="s">
        <v>27</v>
      </c>
      <c r="C45" s="8">
        <v>5</v>
      </c>
    </row>
    <row r="46" spans="1:3" x14ac:dyDescent="0.25">
      <c r="A46" s="9"/>
      <c r="B46" s="7" t="s">
        <v>31</v>
      </c>
      <c r="C46" s="8">
        <v>1</v>
      </c>
    </row>
    <row r="47" spans="1:3" x14ac:dyDescent="0.25">
      <c r="A47" s="9"/>
      <c r="B47" s="7" t="s">
        <v>14</v>
      </c>
      <c r="C47" s="8">
        <v>3</v>
      </c>
    </row>
    <row r="48" spans="1:3" x14ac:dyDescent="0.25">
      <c r="A48" s="9"/>
      <c r="B48" s="7" t="s">
        <v>15</v>
      </c>
      <c r="C48" s="8">
        <v>1</v>
      </c>
    </row>
    <row r="49" spans="1:3" x14ac:dyDescent="0.25">
      <c r="A49" s="9"/>
      <c r="B49" s="7" t="s">
        <v>36</v>
      </c>
      <c r="C49" s="8">
        <v>3</v>
      </c>
    </row>
    <row r="50" spans="1:3" x14ac:dyDescent="0.25">
      <c r="A50" s="9"/>
      <c r="B50" s="7" t="s">
        <v>47</v>
      </c>
      <c r="C50" s="8">
        <v>4</v>
      </c>
    </row>
    <row r="51" spans="1:3" x14ac:dyDescent="0.25">
      <c r="A51" s="9"/>
      <c r="B51" s="7" t="s">
        <v>37</v>
      </c>
      <c r="C51" s="8">
        <v>1</v>
      </c>
    </row>
    <row r="52" spans="1:3" x14ac:dyDescent="0.25">
      <c r="A52" s="17"/>
      <c r="B52" s="7" t="s">
        <v>40</v>
      </c>
      <c r="C52" s="8">
        <v>1</v>
      </c>
    </row>
    <row r="53" spans="1:3" x14ac:dyDescent="0.25">
      <c r="A53" s="9"/>
      <c r="B53" s="12" t="s">
        <v>48</v>
      </c>
      <c r="C53" s="8">
        <v>1</v>
      </c>
    </row>
    <row r="54" spans="1:3" x14ac:dyDescent="0.25">
      <c r="A54" s="9"/>
      <c r="B54" s="19" t="s">
        <v>49</v>
      </c>
      <c r="C54" s="11">
        <f>SUM(C44:C53)</f>
        <v>21</v>
      </c>
    </row>
    <row r="55" spans="1:3" x14ac:dyDescent="0.25">
      <c r="A55" s="6" t="s">
        <v>50</v>
      </c>
      <c r="B55" s="7" t="s">
        <v>51</v>
      </c>
      <c r="C55" s="8">
        <v>1</v>
      </c>
    </row>
    <row r="56" spans="1:3" x14ac:dyDescent="0.25">
      <c r="A56" s="9"/>
      <c r="B56" s="7" t="s">
        <v>32</v>
      </c>
      <c r="C56" s="8">
        <v>1</v>
      </c>
    </row>
    <row r="57" spans="1:3" x14ac:dyDescent="0.25">
      <c r="A57" s="9"/>
      <c r="B57" s="7" t="s">
        <v>37</v>
      </c>
      <c r="C57" s="8">
        <v>1</v>
      </c>
    </row>
    <row r="58" spans="1:3" x14ac:dyDescent="0.25">
      <c r="A58" s="9"/>
      <c r="B58" s="7" t="s">
        <v>52</v>
      </c>
      <c r="C58" s="8">
        <v>1</v>
      </c>
    </row>
    <row r="59" spans="1:3" x14ac:dyDescent="0.25">
      <c r="A59" s="9"/>
      <c r="B59" s="7" t="s">
        <v>38</v>
      </c>
      <c r="C59" s="8">
        <v>1</v>
      </c>
    </row>
    <row r="60" spans="1:3" x14ac:dyDescent="0.25">
      <c r="A60" s="9"/>
      <c r="B60" s="10" t="s">
        <v>53</v>
      </c>
      <c r="C60" s="11">
        <f>SUM(C55:C59)</f>
        <v>5</v>
      </c>
    </row>
    <row r="61" spans="1:3" x14ac:dyDescent="0.25">
      <c r="A61" s="20"/>
      <c r="B61" s="21" t="s">
        <v>54</v>
      </c>
      <c r="C61" s="22">
        <f>C6+C9+C20+C43+C54+C60</f>
        <v>182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2024-05-29T15:42:05Z</dcterms:created>
  <dcterms:modified xsi:type="dcterms:W3CDTF">2024-05-29T15:42:29Z</dcterms:modified>
</cp:coreProperties>
</file>