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9BC5B8E5-8459-4942-B208-7F7A9C5B667C}" xr6:coauthVersionLast="47" xr6:coauthVersionMax="47" xr10:uidLastSave="{00000000-0000-0000-0000-000000000000}"/>
  <bookViews>
    <workbookView xWindow="14400" yWindow="0" windowWidth="14400" windowHeight="15600" xr2:uid="{CEABCE33-5F8A-4625-A667-987A84579805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9" i="1" l="1"/>
  <c r="C133" i="1"/>
  <c r="C124" i="1"/>
  <c r="C95" i="1"/>
  <c r="C90" i="1"/>
  <c r="C50" i="1"/>
  <c r="C35" i="1"/>
  <c r="C28" i="1"/>
  <c r="C26" i="1"/>
  <c r="C134" i="1" s="1"/>
</calcChain>
</file>

<file path=xl/sharedStrings.xml><?xml version="1.0" encoding="utf-8"?>
<sst xmlns="http://schemas.openxmlformats.org/spreadsheetml/2006/main" count="155" uniqueCount="85">
  <si>
    <t>OUVIDORIA-GERAL DO MUNICÍPIO</t>
  </si>
  <si>
    <t>TIPOLOGIA</t>
  </si>
  <si>
    <t>ASSUNTO</t>
  </si>
  <si>
    <t>QUANTIDADE DE MANIFESTAÇÃO</t>
  </si>
  <si>
    <t>DENÚNCIA</t>
  </si>
  <si>
    <t> INDEFERIMENTO – NÃO RECEBIMENTO DE INFORMAÇÕES</t>
  </si>
  <si>
    <t xml:space="preserve"> INDEFERIMENTO – PETICIONAMENTO ELETRÔNICO </t>
  </si>
  <si>
    <t>INDEFERIMENTO – 1ª INSTÂNCIA – DEMANDA  SECRETARIA DE DEFESA SOCIAL</t>
  </si>
  <si>
    <t>INDEFERIMENTO – 1ª INSTÂNCIA – DEMANDA CMTU</t>
  </si>
  <si>
    <t>INDEFERIMENTO – 1ª INSTÂNCIA – DEMANDA PROCON</t>
  </si>
  <si>
    <t>INDEFERIMENTO – 1ª INSTÂNCIA – DEMANDA VIGILÂNCIA SANITÁRIA</t>
  </si>
  <si>
    <t>INDEFERIMENTO – 1ª INSTÂNCIA – DEMANDA SECRETARIA DE EDUCAÇÃO</t>
  </si>
  <si>
    <t>INDEFERIMENTO – 1ª INSTÂNCIA – DEMANDA SECRETARIA DE FAZENDA</t>
  </si>
  <si>
    <t>INDEFERIMENTO – 1ª INSTÂNCIA – DEMANDA SECRETARIA DE OBRAS</t>
  </si>
  <si>
    <t>INDEFERIMENTO – 1ª INSTÂNCIA – DEMANDA SECRETARIA DE RECURSOS HUMANOS</t>
  </si>
  <si>
    <t>INDEFERIMENTO – 1ª INSTÂNCIA – DEMANDA SECRETARIA DE SAÚDE</t>
  </si>
  <si>
    <t>INDEFERIMENTO – 1ª INSTÂNCIA – DEMANDA SECRETARIA DO AMBIENTE</t>
  </si>
  <si>
    <t>INDEFERIMENTO – DADOS INCONSISTENTES</t>
  </si>
  <si>
    <t>INDEFERIMENTO - DEMANDA ADMINISTRATIVA</t>
  </si>
  <si>
    <t>INDEFERIMENTO – 1ª INTÂNCIA -DIVERSAS UNIDADES</t>
  </si>
  <si>
    <t xml:space="preserve">INDEFERIMENTO - FALTA DE MATERIALIDADE </t>
  </si>
  <si>
    <t>INDEFERIMENTO - INFORMAÇÕES INCOMPLETAS/GENÉRICAS</t>
  </si>
  <si>
    <t>INDEFERIMENTO - OUTRA ESFERA DE PODER</t>
  </si>
  <si>
    <t>INDEFERIMENTO - PROCESSO DUPLICADO</t>
  </si>
  <si>
    <t>INDEFERIMENTO – REVOGAÇÃO DE CONSENTIMENTO LGPD</t>
  </si>
  <si>
    <t xml:space="preserve">INDEFERIMENTO -FALSIDADE IDEOLÓGICA </t>
  </si>
  <si>
    <t>TOTAL/DENÚNCIA</t>
  </si>
  <si>
    <t>DESCLASSIFICAÇÃO, RECLASSIFICAÇÃO OU REDUÇÃO PRAZO DE SIGILO</t>
  </si>
  <si>
    <t>INDEFERIMENTO – DOCUMENTO PREPARATÓRIO</t>
  </si>
  <si>
    <t>TOTAL/DESCLASSIFICAÇÃO, RECLASSIFICAÇÃO OU REDUÇÃO PRAZO DE SIGILO</t>
  </si>
  <si>
    <t>ELOGIO</t>
  </si>
  <si>
    <t>ELOGIO – EQUIPE</t>
  </si>
  <si>
    <t>INDEFERIMENTO – DESMEMBRAR ASSUNTOS</t>
  </si>
  <si>
    <t>TOTAL/ELOGIO</t>
  </si>
  <si>
    <t>PEDIDO DE ACESSO À INFORMAÇÃO</t>
  </si>
  <si>
    <t>ACESSO À PROCESSOS/DOCUMENTOS</t>
  </si>
  <si>
    <t xml:space="preserve">INDEFERIMENTO – 1ª INSTÂNCIA – DEMANDA SECRETARIA DE GESTÃO PÚBLICA </t>
  </si>
  <si>
    <t>INDEFERIMENTO - PETICIONAMENTO ELETRÔNICO</t>
  </si>
  <si>
    <t>INTEIRO TEOR</t>
  </si>
  <si>
    <t>RESPOSTA OUVIDORIA</t>
  </si>
  <si>
    <t>TOTAL/PEDIDO DE ACESSO À INFORMAÇÃO</t>
  </si>
  <si>
    <t>RECLAMAÇÃO</t>
  </si>
  <si>
    <t xml:space="preserve"> INDEFERIMENTO – 1ª INSTÂNCIA – DEMANDA SECRETARIA DE AGRICULTURA</t>
  </si>
  <si>
    <t xml:space="preserve"> INDEFERIMENTO – 1ª INSTÂNCIA – DEMANDA LONDRINA ILUMINAÇÃO </t>
  </si>
  <si>
    <t xml:space="preserve"> INDEFERIMENTO – 1ª INSTÂNCIA – DEMANDA PROCURADORIA-GERAL </t>
  </si>
  <si>
    <t> INDEFERIMENTO – 1ª INSTÂNCIA – DIVERSAS UNIDADES</t>
  </si>
  <si>
    <t xml:space="preserve"> INDEFERIMENTO – DADOS INCOMPLETOS </t>
  </si>
  <si>
    <t xml:space="preserve"> INDEFERIMENTO – OUTRA ESFERA DE PODER </t>
  </si>
  <si>
    <t>INDEFERIMENTO – 1ª INSTÂNCIA – DEMANDA ACESF</t>
  </si>
  <si>
    <t>INDEFERIMENTO – 1ª INSTÂNCIA – DEMANDA CAAPSML</t>
  </si>
  <si>
    <t>INDEFERIMENTO – 1ª INSTÂNCIA – DEMANDA COHAB</t>
  </si>
  <si>
    <t>INDEFERIMENTO – 1ª INSTÂNCIA – DEMANDA GABINETE DO PREFEITO</t>
  </si>
  <si>
    <t>INDEFERIMENTO – 1ª INSTÂNCIA – DEMANDA IPPUL</t>
  </si>
  <si>
    <t xml:space="preserve">INDEFERIMENTO – 1ª INSTÂNCIA – DEMANDA SECRETARIA DE ASSISTÊNCIA SOCIAL </t>
  </si>
  <si>
    <t>INDEFERIMENTO – 1ª INSTÂNCIA – DEMANDA SECRETARIA DE CULTURA</t>
  </si>
  <si>
    <t>INDEFERIMENTO – 1ª INSTÂNCIA – DEMANDA SECRETARIA DE GOVERNO</t>
  </si>
  <si>
    <t>INDEFERIMENTO – 1ª INSTÂNCIA – DEMANDA SECRETARIA DE PLANEJAMENTO</t>
  </si>
  <si>
    <t>INDEFERIMENTO – 1ª INSTÂNCIA – DEMANDA SECRETARIA DO TRABALHO</t>
  </si>
  <si>
    <t>INDEFERIMENTO – DEMANDA ADMINISTRATIVA</t>
  </si>
  <si>
    <t>INDEFERIMENTO – DESISTÊNCIA POR DEMANDA ATENDIDA</t>
  </si>
  <si>
    <t>INDEFERIMENTO - DESMEMBRAR ASSUNTOS</t>
  </si>
  <si>
    <t>INDEFERIMENTO – PROCESSO ABERTO POR TERCEIRO, QUE NÃO É O RESPONSÁVEL LEGAL</t>
  </si>
  <si>
    <t>INDEFERIMENTO 1ª INSTÂNCIA – DEMANDA SECRETARIA DE ASSISTÊNCIA SOCIAL</t>
  </si>
  <si>
    <t xml:space="preserve">LGPD </t>
  </si>
  <si>
    <t>TOTAL/RECLAMAÇÃO</t>
  </si>
  <si>
    <t>RECURSO LAI</t>
  </si>
  <si>
    <t>TOTAL/RECURSO LAI</t>
  </si>
  <si>
    <t>SOLICITAÇÃO</t>
  </si>
  <si>
    <t>INDEFERIMENTO – 1ª INSTÂNCIA – DEMANDA CODEL</t>
  </si>
  <si>
    <t>INDEFERIMENTO – 1ª INSTÂNCIA – DEMANDA SECRETARIA DE GESTÃO PÚBLICA</t>
  </si>
  <si>
    <t>INDEFERIMENTO – 1ª INSTÂNCIA – DEMANDA SECRETARIA DE IDOSO</t>
  </si>
  <si>
    <t>INDEFERIMENTO – 1ª INSTÂNCIA -DIVERSAS UNIDADES</t>
  </si>
  <si>
    <t xml:space="preserve">INDEFERIMENTO – REVOGAÇÃO DE CONSENTIMENTO LGPD </t>
  </si>
  <si>
    <t>TOTAL/SOLICITAÇÃO</t>
  </si>
  <si>
    <t>SUGESTÃO</t>
  </si>
  <si>
    <t xml:space="preserve">INDEFERIMENTO – 1ª INSTÂNCIA – DEMANDA IPPUL </t>
  </si>
  <si>
    <t>TOTAL/SUGESTÃO</t>
  </si>
  <si>
    <t>TOTAL/MANIFESTAÇÕES</t>
  </si>
  <si>
    <t>QUANTIDADE DE PROCESSOS</t>
  </si>
  <si>
    <t>PARECERES TÉCNICOS</t>
  </si>
  <si>
    <t>TERMOS DE CONCLUSÃO FASE DIAGNÓSTICA</t>
  </si>
  <si>
    <t>RECOMENDAÇÕES</t>
  </si>
  <si>
    <t>PROCEDIMENTOS/ORIENTAÇÕES/LEGISLAÇÕES</t>
  </si>
  <si>
    <t>PEDIDOS DE PROVIDÊNCIAS</t>
  </si>
  <si>
    <t>ASSUNTOS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</si>
</sst>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b/>
      <sz val="11"/>
      <color rgb="FF000000"/>
      <name val="Calibri"/>
      <family val="2"/>
    </font>
    <font>
      <sz val="11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rgb="FFFFFFFF"/>
        <bgColor rgb="FFFBE5D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1" applyBorder="1" applyAlignment="1">
      <alignment horizontal="center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5" fillId="5" borderId="1" xfId="1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5" fillId="7" borderId="1" xfId="0" applyFont="1" applyFill="1" applyBorder="1" applyAlignment="1">
      <alignment horizontal="right" wrapText="1"/>
    </xf>
    <xf numFmtId="0" fontId="3" fillId="8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5" fillId="7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right" wrapText="1"/>
    </xf>
    <xf numFmtId="0" fontId="3" fillId="6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A03A8374-6CA4-456D-B0F8-25953FB1D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4274238021251053E-2"/>
          <c:y val="0.24387314373118968"/>
          <c:w val="0.80549232103809154"/>
          <c:h val="0.67991625813622081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4331-4F69-937E-ED6153C20A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4331-4F69-937E-ED6153C20A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4331-4F69-937E-ED6153C20A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4331-4F69-937E-ED6153C20A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4331-4F69-937E-ED6153C20A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4331-4F69-937E-ED6153C20AA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4331-4F69-937E-ED6153C20AA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4331-4F69-937E-ED6153C20AA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331-4F69-937E-ED6153C20AA3}"/>
                </c:ext>
              </c:extLst>
            </c:dLbl>
            <c:dLbl>
              <c:idx val="1"/>
              <c:layout>
                <c:manualLayout>
                  <c:x val="9.1542288557213927E-2"/>
                  <c:y val="4.3994498955563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31-4F69-937E-ED6153C20AA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331-4F69-937E-ED6153C20AA3}"/>
                </c:ext>
              </c:extLst>
            </c:dLbl>
            <c:dLbl>
              <c:idx val="3"/>
              <c:layout>
                <c:manualLayout>
                  <c:x val="0.10149253731343269"/>
                  <c:y val="0.2199724947778183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31-4F69-937E-ED6153C20AA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4331-4F69-937E-ED6153C20AA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4331-4F69-937E-ED6153C20AA3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331-4F69-937E-ED6153C20AA3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4331-4F69-937E-ED6153C20AA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([1]OGM!$A$4,[1]OGM!$A$27,[1]OGM!$A$29,[1]OGM!$A$36,[1]OGM!$A$51,[1]OGM!$A$91,[1]OGM!$A$96,[1]OGM!$A$125)</c:f>
              <c:strCache>
                <c:ptCount val="8"/>
                <c:pt idx="0">
                  <c:v>DENÚNCIA</c:v>
                </c:pt>
                <c:pt idx="1">
                  <c:v>DESCLASSIFICAÇÃO, RECLASSIFICAÇÃO OU REDUÇÃO PRAZO DE SIGILO</c:v>
                </c:pt>
                <c:pt idx="2">
                  <c:v>ELOGIO</c:v>
                </c:pt>
                <c:pt idx="3">
                  <c:v>PEDIDO DE ACESSO À INFORMAÇÃO</c:v>
                </c:pt>
                <c:pt idx="4">
                  <c:v>RECLAMAÇÃO</c:v>
                </c:pt>
                <c:pt idx="5">
                  <c:v>RECURSO LAI</c:v>
                </c:pt>
                <c:pt idx="6">
                  <c:v>SOLICITAÇÃO</c:v>
                </c:pt>
                <c:pt idx="7">
                  <c:v>SUGESTÃO</c:v>
                </c:pt>
              </c:strCache>
            </c:strRef>
          </c:cat>
          <c:val>
            <c:numRef>
              <c:f>([1]OGM!$C$26,[1]OGM!$C$28,[1]OGM!$C$35,[1]OGM!$C$50,[1]OGM!$C$90,[1]OGM!$C$95,[1]OGM!$C$124,[1]OGM!$C$133)</c:f>
              <c:numCache>
                <c:formatCode>General</c:formatCode>
                <c:ptCount val="8"/>
                <c:pt idx="0">
                  <c:v>182</c:v>
                </c:pt>
                <c:pt idx="1">
                  <c:v>5</c:v>
                </c:pt>
                <c:pt idx="2">
                  <c:v>8</c:v>
                </c:pt>
                <c:pt idx="3">
                  <c:v>56</c:v>
                </c:pt>
                <c:pt idx="4">
                  <c:v>815</c:v>
                </c:pt>
                <c:pt idx="5">
                  <c:v>8</c:v>
                </c:pt>
                <c:pt idx="6">
                  <c:v>465</c:v>
                </c:pt>
                <c:pt idx="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331-4F69-937E-ED6153C20A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4268593158547886E-2"/>
          <c:y val="0.22018061482959458"/>
          <c:w val="0.8314628136829042"/>
          <c:h val="0.70950768072234838"/>
        </c:manualLayout>
      </c:layout>
      <c:pie3DChart>
        <c:varyColors val="1"/>
        <c:ser>
          <c:idx val="0"/>
          <c:order val="0"/>
          <c:tx>
            <c:v>QUANTIDADE DE PROCESSOS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9DB2-4E2B-BCAD-57A9496C9E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9DB2-4E2B-BCAD-57A9496C9E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9DB2-4E2B-BCAD-57A9496C9E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9DB2-4E2B-BCAD-57A9496C9E3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DB2-4E2B-BCAD-57A9496C9E3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DB2-4E2B-BCAD-57A9496C9E3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DB2-4E2B-BCAD-57A9496C9E3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9DB2-4E2B-BCAD-57A9496C9E3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([1]OGM!$A$155,[1]OGM!$A$156,[1]OGM!$A$157,[1]OGM!$A$158)</c:f>
              <c:strCache>
                <c:ptCount val="4"/>
                <c:pt idx="0">
                  <c:v>PARECERES TÉCNICOS</c:v>
                </c:pt>
                <c:pt idx="1">
                  <c:v>TERMOS DE CONCLUSÃO FASE DIAGNÓSTICA</c:v>
                </c:pt>
                <c:pt idx="2">
                  <c:v>RECOMENDAÇÕES</c:v>
                </c:pt>
                <c:pt idx="3">
                  <c:v>PEDIDOS DE PROVIDÊNCIAS</c:v>
                </c:pt>
              </c:strCache>
            </c:strRef>
          </c:cat>
          <c:val>
            <c:numRef>
              <c:f>([1]OGM!$C$155,[1]OGM!$C$156,[1]OGM!$C$157,[1]OGM!$C$158)</c:f>
              <c:numCache>
                <c:formatCode>General</c:formatCode>
                <c:ptCount val="4"/>
                <c:pt idx="0">
                  <c:v>13</c:v>
                </c:pt>
                <c:pt idx="1">
                  <c:v>31</c:v>
                </c:pt>
                <c:pt idx="2">
                  <c:v>13</c:v>
                </c:pt>
                <c:pt idx="3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B2-4E2B-BCAD-57A9496C9E3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134</xdr:row>
      <xdr:rowOff>210738</xdr:rowOff>
    </xdr:from>
    <xdr:to>
      <xdr:col>2</xdr:col>
      <xdr:colOff>1535906</xdr:colOff>
      <xdr:row>151</xdr:row>
      <xdr:rowOff>23813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ED0B36-793C-4066-BE42-02D48C822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160</xdr:row>
      <xdr:rowOff>27384</xdr:rowOff>
    </xdr:from>
    <xdr:to>
      <xdr:col>2</xdr:col>
      <xdr:colOff>1535905</xdr:colOff>
      <xdr:row>176</xdr:row>
      <xdr:rowOff>23812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14440A3-F96D-4FCA-8E32-B88C51178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>
        <row r="4">
          <cell r="A4" t="str">
            <v>DENÚNCIA</v>
          </cell>
        </row>
        <row r="26">
          <cell r="C26">
            <v>182</v>
          </cell>
        </row>
        <row r="27">
          <cell r="A27" t="str">
            <v>DESCLASSIFICAÇÃO, RECLASSIFICAÇÃO OU REDUÇÃO PRAZO DE SIGILO</v>
          </cell>
        </row>
        <row r="28">
          <cell r="C28">
            <v>5</v>
          </cell>
        </row>
        <row r="29">
          <cell r="A29" t="str">
            <v>ELOGIO</v>
          </cell>
        </row>
        <row r="35">
          <cell r="C35">
            <v>8</v>
          </cell>
        </row>
        <row r="36">
          <cell r="A36" t="str">
            <v>PEDIDO DE ACESSO À INFORMAÇÃO</v>
          </cell>
        </row>
        <row r="50">
          <cell r="C50">
            <v>56</v>
          </cell>
        </row>
        <row r="51">
          <cell r="A51" t="str">
            <v>RECLAMAÇÃO</v>
          </cell>
        </row>
        <row r="90">
          <cell r="C90">
            <v>815</v>
          </cell>
        </row>
        <row r="91">
          <cell r="A91" t="str">
            <v>RECURSO LAI</v>
          </cell>
        </row>
        <row r="95">
          <cell r="C95">
            <v>8</v>
          </cell>
        </row>
        <row r="96">
          <cell r="A96" t="str">
            <v>SOLICITAÇÃO</v>
          </cell>
        </row>
        <row r="124">
          <cell r="C124">
            <v>465</v>
          </cell>
        </row>
        <row r="125">
          <cell r="A125" t="str">
            <v>SUGESTÃO</v>
          </cell>
        </row>
        <row r="133">
          <cell r="C133">
            <v>12</v>
          </cell>
        </row>
        <row r="155">
          <cell r="A155" t="str">
            <v>PARECERES TÉCNICOS</v>
          </cell>
          <cell r="C155">
            <v>13</v>
          </cell>
        </row>
        <row r="156">
          <cell r="A156" t="str">
            <v>TERMOS DE CONCLUSÃO FASE DIAGNÓSTICA</v>
          </cell>
          <cell r="C156">
            <v>31</v>
          </cell>
        </row>
        <row r="157">
          <cell r="A157" t="str">
            <v>RECOMENDAÇÕES</v>
          </cell>
          <cell r="C157">
            <v>13</v>
          </cell>
        </row>
        <row r="158">
          <cell r="A158" t="str">
            <v>PEDIDOS DE PROVIDÊNCIAS</v>
          </cell>
          <cell r="C158">
            <v>59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95B7F-DF5D-4C67-8F61-BBE6F9CFF125}">
  <dimension ref="A1:C159"/>
  <sheetViews>
    <sheetView tabSelected="1" workbookViewId="0">
      <selection activeCell="B184" sqref="B184"/>
    </sheetView>
  </sheetViews>
  <sheetFormatPr defaultRowHeight="15" x14ac:dyDescent="0.25"/>
  <cols>
    <col min="1" max="1" width="29.28515625" style="3" customWidth="1"/>
    <col min="2" max="2" width="44" style="2" customWidth="1"/>
    <col min="3" max="3" width="23.42578125" style="3" customWidth="1"/>
  </cols>
  <sheetData>
    <row r="1" spans="1:3" ht="18.75" x14ac:dyDescent="0.3">
      <c r="A1" s="1" t="s">
        <v>0</v>
      </c>
    </row>
    <row r="3" spans="1:3" ht="30" x14ac:dyDescent="0.25">
      <c r="A3" s="4" t="s">
        <v>1</v>
      </c>
      <c r="B3" s="4" t="s">
        <v>2</v>
      </c>
      <c r="C3" s="4" t="s">
        <v>3</v>
      </c>
    </row>
    <row r="4" spans="1:3" ht="30" x14ac:dyDescent="0.25">
      <c r="A4" s="5" t="s">
        <v>4</v>
      </c>
      <c r="B4" s="6" t="s">
        <v>5</v>
      </c>
      <c r="C4" s="7">
        <v>17</v>
      </c>
    </row>
    <row r="5" spans="1:3" ht="30" x14ac:dyDescent="0.25">
      <c r="A5" s="7"/>
      <c r="B5" s="6" t="s">
        <v>6</v>
      </c>
      <c r="C5" s="7">
        <v>1</v>
      </c>
    </row>
    <row r="6" spans="1:3" ht="30" x14ac:dyDescent="0.25">
      <c r="A6" s="8"/>
      <c r="B6" s="6" t="s">
        <v>7</v>
      </c>
      <c r="C6" s="7">
        <v>8</v>
      </c>
    </row>
    <row r="7" spans="1:3" ht="30" x14ac:dyDescent="0.25">
      <c r="A7" s="8"/>
      <c r="B7" s="6" t="s">
        <v>8</v>
      </c>
      <c r="C7" s="8">
        <v>23</v>
      </c>
    </row>
    <row r="8" spans="1:3" ht="30" x14ac:dyDescent="0.25">
      <c r="A8" s="8"/>
      <c r="B8" s="6" t="s">
        <v>9</v>
      </c>
      <c r="C8" s="7">
        <v>1</v>
      </c>
    </row>
    <row r="9" spans="1:3" ht="30" x14ac:dyDescent="0.25">
      <c r="A9" s="8"/>
      <c r="B9" s="6" t="s">
        <v>10</v>
      </c>
      <c r="C9" s="8">
        <v>1</v>
      </c>
    </row>
    <row r="10" spans="1:3" ht="30" x14ac:dyDescent="0.25">
      <c r="A10" s="8"/>
      <c r="B10" s="6" t="s">
        <v>11</v>
      </c>
      <c r="C10" s="8">
        <v>2</v>
      </c>
    </row>
    <row r="11" spans="1:3" ht="30" x14ac:dyDescent="0.25">
      <c r="A11" s="7"/>
      <c r="B11" s="6" t="s">
        <v>12</v>
      </c>
      <c r="C11" s="7">
        <v>7</v>
      </c>
    </row>
    <row r="12" spans="1:3" ht="30" x14ac:dyDescent="0.25">
      <c r="A12" s="7"/>
      <c r="B12" s="6" t="s">
        <v>13</v>
      </c>
      <c r="C12" s="7">
        <v>14</v>
      </c>
    </row>
    <row r="13" spans="1:3" ht="30" x14ac:dyDescent="0.25">
      <c r="A13" s="8"/>
      <c r="B13" s="6" t="s">
        <v>14</v>
      </c>
      <c r="C13" s="7">
        <v>1</v>
      </c>
    </row>
    <row r="14" spans="1:3" ht="30" x14ac:dyDescent="0.25">
      <c r="A14" s="8"/>
      <c r="B14" s="6" t="s">
        <v>15</v>
      </c>
      <c r="C14" s="7">
        <v>26</v>
      </c>
    </row>
    <row r="15" spans="1:3" ht="30" x14ac:dyDescent="0.25">
      <c r="A15" s="7"/>
      <c r="B15" s="6" t="s">
        <v>16</v>
      </c>
      <c r="C15" s="7">
        <v>10</v>
      </c>
    </row>
    <row r="16" spans="1:3" ht="30" x14ac:dyDescent="0.25">
      <c r="A16" s="8"/>
      <c r="B16" s="6" t="s">
        <v>10</v>
      </c>
      <c r="C16" s="8">
        <v>4</v>
      </c>
    </row>
    <row r="17" spans="1:3" x14ac:dyDescent="0.25">
      <c r="A17" s="7"/>
      <c r="B17" s="6" t="s">
        <v>17</v>
      </c>
      <c r="C17" s="8">
        <v>26</v>
      </c>
    </row>
    <row r="18" spans="1:3" x14ac:dyDescent="0.25">
      <c r="A18" s="9"/>
      <c r="B18" s="6" t="s">
        <v>18</v>
      </c>
      <c r="C18" s="7">
        <v>1</v>
      </c>
    </row>
    <row r="19" spans="1:3" ht="30" x14ac:dyDescent="0.25">
      <c r="A19" s="7"/>
      <c r="B19" s="6" t="s">
        <v>19</v>
      </c>
      <c r="C19" s="8">
        <v>1</v>
      </c>
    </row>
    <row r="20" spans="1:3" x14ac:dyDescent="0.25">
      <c r="A20" s="7"/>
      <c r="B20" s="10" t="s">
        <v>20</v>
      </c>
      <c r="C20" s="8">
        <v>6</v>
      </c>
    </row>
    <row r="21" spans="1:3" ht="30" x14ac:dyDescent="0.25">
      <c r="A21" s="11"/>
      <c r="B21" s="6" t="s">
        <v>21</v>
      </c>
      <c r="C21" s="7">
        <v>4</v>
      </c>
    </row>
    <row r="22" spans="1:3" x14ac:dyDescent="0.25">
      <c r="A22" s="8"/>
      <c r="B22" s="6" t="s">
        <v>22</v>
      </c>
      <c r="C22" s="7">
        <v>4</v>
      </c>
    </row>
    <row r="23" spans="1:3" x14ac:dyDescent="0.25">
      <c r="A23" s="7"/>
      <c r="B23" s="6" t="s">
        <v>23</v>
      </c>
      <c r="C23" s="7">
        <v>20</v>
      </c>
    </row>
    <row r="24" spans="1:3" ht="30" x14ac:dyDescent="0.25">
      <c r="A24" s="7"/>
      <c r="B24" s="10" t="s">
        <v>24</v>
      </c>
      <c r="C24" s="8">
        <v>4</v>
      </c>
    </row>
    <row r="25" spans="1:3" x14ac:dyDescent="0.25">
      <c r="A25" s="7"/>
      <c r="B25" s="6" t="s">
        <v>25</v>
      </c>
      <c r="C25" s="7">
        <v>1</v>
      </c>
    </row>
    <row r="26" spans="1:3" x14ac:dyDescent="0.25">
      <c r="A26" s="7"/>
      <c r="B26" s="12" t="s">
        <v>26</v>
      </c>
      <c r="C26" s="13">
        <f>SUM(C4:C25)</f>
        <v>182</v>
      </c>
    </row>
    <row r="27" spans="1:3" ht="45" x14ac:dyDescent="0.25">
      <c r="A27" s="5" t="s">
        <v>27</v>
      </c>
      <c r="B27" s="6" t="s">
        <v>28</v>
      </c>
      <c r="C27" s="7">
        <v>5</v>
      </c>
    </row>
    <row r="28" spans="1:3" ht="30" x14ac:dyDescent="0.25">
      <c r="A28" s="14"/>
      <c r="B28" s="12" t="s">
        <v>29</v>
      </c>
      <c r="C28" s="13">
        <f>SUM(C27)</f>
        <v>5</v>
      </c>
    </row>
    <row r="29" spans="1:3" x14ac:dyDescent="0.25">
      <c r="A29" s="15" t="s">
        <v>30</v>
      </c>
      <c r="B29" s="6" t="s">
        <v>23</v>
      </c>
      <c r="C29" s="16">
        <v>1</v>
      </c>
    </row>
    <row r="30" spans="1:3" x14ac:dyDescent="0.25">
      <c r="A30" s="7"/>
      <c r="B30" s="6" t="s">
        <v>31</v>
      </c>
      <c r="C30" s="7">
        <v>2</v>
      </c>
    </row>
    <row r="31" spans="1:3" x14ac:dyDescent="0.25">
      <c r="A31" s="7"/>
      <c r="B31" s="6" t="s">
        <v>17</v>
      </c>
      <c r="C31" s="7">
        <v>1</v>
      </c>
    </row>
    <row r="32" spans="1:3" x14ac:dyDescent="0.25">
      <c r="A32" s="11"/>
      <c r="B32" s="6" t="s">
        <v>32</v>
      </c>
      <c r="C32" s="16">
        <v>1</v>
      </c>
    </row>
    <row r="33" spans="1:3" ht="30" x14ac:dyDescent="0.25">
      <c r="A33" s="7"/>
      <c r="B33" s="6" t="s">
        <v>5</v>
      </c>
      <c r="C33" s="7">
        <v>2</v>
      </c>
    </row>
    <row r="34" spans="1:3" x14ac:dyDescent="0.25">
      <c r="A34" s="7"/>
      <c r="B34" s="6" t="s">
        <v>22</v>
      </c>
      <c r="C34" s="7">
        <v>1</v>
      </c>
    </row>
    <row r="35" spans="1:3" x14ac:dyDescent="0.25">
      <c r="A35" s="7"/>
      <c r="B35" s="12" t="s">
        <v>33</v>
      </c>
      <c r="C35" s="13">
        <f>SUM(C29:C34)</f>
        <v>8</v>
      </c>
    </row>
    <row r="36" spans="1:3" ht="30" x14ac:dyDescent="0.25">
      <c r="A36" s="5" t="s">
        <v>34</v>
      </c>
      <c r="B36" s="6" t="s">
        <v>5</v>
      </c>
      <c r="C36" s="7">
        <v>5</v>
      </c>
    </row>
    <row r="37" spans="1:3" ht="30" x14ac:dyDescent="0.25">
      <c r="A37" s="7"/>
      <c r="B37" s="6" t="s">
        <v>6</v>
      </c>
      <c r="C37" s="7">
        <v>1</v>
      </c>
    </row>
    <row r="38" spans="1:3" x14ac:dyDescent="0.25">
      <c r="A38" s="7"/>
      <c r="B38" s="6" t="s">
        <v>35</v>
      </c>
      <c r="C38" s="7">
        <v>1</v>
      </c>
    </row>
    <row r="39" spans="1:3" x14ac:dyDescent="0.25">
      <c r="A39" s="8"/>
      <c r="B39" s="6" t="s">
        <v>23</v>
      </c>
      <c r="C39" s="8">
        <v>1</v>
      </c>
    </row>
    <row r="40" spans="1:3" ht="30" x14ac:dyDescent="0.25">
      <c r="A40" s="7"/>
      <c r="B40" s="6" t="s">
        <v>12</v>
      </c>
      <c r="C40" s="7">
        <v>4</v>
      </c>
    </row>
    <row r="41" spans="1:3" ht="30" x14ac:dyDescent="0.25">
      <c r="A41" s="9"/>
      <c r="B41" s="17" t="s">
        <v>36</v>
      </c>
      <c r="C41" s="9">
        <v>1</v>
      </c>
    </row>
    <row r="42" spans="1:3" ht="30" x14ac:dyDescent="0.25">
      <c r="A42" s="7"/>
      <c r="B42" s="6" t="s">
        <v>15</v>
      </c>
      <c r="C42" s="7">
        <v>1</v>
      </c>
    </row>
    <row r="43" spans="1:3" x14ac:dyDescent="0.25">
      <c r="A43" s="9"/>
      <c r="B43" s="17" t="s">
        <v>17</v>
      </c>
      <c r="C43" s="9">
        <v>10</v>
      </c>
    </row>
    <row r="44" spans="1:3" ht="30" x14ac:dyDescent="0.25">
      <c r="A44" s="11"/>
      <c r="B44" s="6" t="s">
        <v>28</v>
      </c>
      <c r="C44" s="7">
        <v>1</v>
      </c>
    </row>
    <row r="45" spans="1:3" x14ac:dyDescent="0.25">
      <c r="A45" s="7"/>
      <c r="B45" s="6" t="s">
        <v>22</v>
      </c>
      <c r="C45" s="7">
        <v>2</v>
      </c>
    </row>
    <row r="46" spans="1:3" ht="30" x14ac:dyDescent="0.25">
      <c r="A46" s="7"/>
      <c r="B46" s="6" t="s">
        <v>37</v>
      </c>
      <c r="C46" s="7">
        <v>5</v>
      </c>
    </row>
    <row r="47" spans="1:3" x14ac:dyDescent="0.25">
      <c r="A47" s="7"/>
      <c r="B47" s="6" t="s">
        <v>23</v>
      </c>
      <c r="C47" s="7">
        <v>6</v>
      </c>
    </row>
    <row r="48" spans="1:3" x14ac:dyDescent="0.25">
      <c r="A48" s="7"/>
      <c r="B48" s="6" t="s">
        <v>38</v>
      </c>
      <c r="C48" s="7">
        <v>1</v>
      </c>
    </row>
    <row r="49" spans="1:3" x14ac:dyDescent="0.25">
      <c r="A49" s="7"/>
      <c r="B49" s="18" t="s">
        <v>39</v>
      </c>
      <c r="C49" s="7">
        <v>17</v>
      </c>
    </row>
    <row r="50" spans="1:3" x14ac:dyDescent="0.25">
      <c r="A50" s="7"/>
      <c r="B50" s="19" t="s">
        <v>40</v>
      </c>
      <c r="C50" s="13">
        <f>SUM(C36:C49)</f>
        <v>56</v>
      </c>
    </row>
    <row r="51" spans="1:3" ht="30" x14ac:dyDescent="0.25">
      <c r="A51" s="5" t="s">
        <v>41</v>
      </c>
      <c r="B51" s="6" t="s">
        <v>42</v>
      </c>
      <c r="C51" s="7">
        <v>1</v>
      </c>
    </row>
    <row r="52" spans="1:3" ht="30" x14ac:dyDescent="0.25">
      <c r="A52" s="7"/>
      <c r="B52" s="6" t="s">
        <v>43</v>
      </c>
      <c r="C52" s="7">
        <v>2</v>
      </c>
    </row>
    <row r="53" spans="1:3" ht="30" x14ac:dyDescent="0.25">
      <c r="A53" s="7"/>
      <c r="B53" s="6" t="s">
        <v>44</v>
      </c>
      <c r="C53" s="7">
        <v>5</v>
      </c>
    </row>
    <row r="54" spans="1:3" ht="30" x14ac:dyDescent="0.25">
      <c r="A54" s="7"/>
      <c r="B54" s="6" t="s">
        <v>45</v>
      </c>
      <c r="C54" s="7">
        <v>20</v>
      </c>
    </row>
    <row r="55" spans="1:3" x14ac:dyDescent="0.25">
      <c r="A55" s="7"/>
      <c r="B55" s="6" t="s">
        <v>46</v>
      </c>
      <c r="C55" s="7">
        <v>27</v>
      </c>
    </row>
    <row r="56" spans="1:3" ht="30" x14ac:dyDescent="0.25">
      <c r="A56" s="7"/>
      <c r="B56" s="6" t="s">
        <v>5</v>
      </c>
      <c r="C56" s="7">
        <v>63</v>
      </c>
    </row>
    <row r="57" spans="1:3" x14ac:dyDescent="0.25">
      <c r="A57" s="7"/>
      <c r="B57" s="6" t="s">
        <v>47</v>
      </c>
      <c r="C57" s="7">
        <v>3</v>
      </c>
    </row>
    <row r="58" spans="1:3" ht="30" x14ac:dyDescent="0.25">
      <c r="A58" s="7"/>
      <c r="B58" s="6" t="s">
        <v>7</v>
      </c>
      <c r="C58" s="8">
        <v>31</v>
      </c>
    </row>
    <row r="59" spans="1:3" ht="30" x14ac:dyDescent="0.25">
      <c r="A59" s="7"/>
      <c r="B59" s="6" t="s">
        <v>48</v>
      </c>
      <c r="C59" s="7">
        <v>1</v>
      </c>
    </row>
    <row r="60" spans="1:3" ht="30" x14ac:dyDescent="0.25">
      <c r="A60" s="7"/>
      <c r="B60" s="6" t="s">
        <v>49</v>
      </c>
      <c r="C60" s="8">
        <v>1</v>
      </c>
    </row>
    <row r="61" spans="1:3" ht="30" x14ac:dyDescent="0.25">
      <c r="A61" s="7"/>
      <c r="B61" s="6" t="s">
        <v>8</v>
      </c>
      <c r="C61" s="7">
        <v>77</v>
      </c>
    </row>
    <row r="62" spans="1:3" ht="30" x14ac:dyDescent="0.25">
      <c r="A62" s="9"/>
      <c r="B62" s="6" t="s">
        <v>50</v>
      </c>
      <c r="C62" s="8">
        <v>1</v>
      </c>
    </row>
    <row r="63" spans="1:3" ht="30" x14ac:dyDescent="0.25">
      <c r="A63" s="7"/>
      <c r="B63" s="17" t="s">
        <v>51</v>
      </c>
      <c r="C63" s="9">
        <v>1</v>
      </c>
    </row>
    <row r="64" spans="1:3" ht="30" x14ac:dyDescent="0.25">
      <c r="A64" s="9"/>
      <c r="B64" s="18" t="s">
        <v>52</v>
      </c>
      <c r="C64" s="7">
        <v>2</v>
      </c>
    </row>
    <row r="65" spans="1:3" ht="30" x14ac:dyDescent="0.25">
      <c r="A65" s="8"/>
      <c r="B65" s="6" t="s">
        <v>9</v>
      </c>
      <c r="C65" s="8">
        <v>14</v>
      </c>
    </row>
    <row r="66" spans="1:3" ht="30" x14ac:dyDescent="0.25">
      <c r="A66" s="9"/>
      <c r="B66" s="6" t="s">
        <v>53</v>
      </c>
      <c r="C66" s="7">
        <v>1</v>
      </c>
    </row>
    <row r="67" spans="1:3" ht="30" x14ac:dyDescent="0.25">
      <c r="A67" s="7"/>
      <c r="B67" s="6" t="s">
        <v>54</v>
      </c>
      <c r="C67" s="7">
        <v>1</v>
      </c>
    </row>
    <row r="68" spans="1:3" ht="30" x14ac:dyDescent="0.25">
      <c r="A68" s="7"/>
      <c r="B68" s="6" t="s">
        <v>11</v>
      </c>
      <c r="C68" s="7">
        <v>28</v>
      </c>
    </row>
    <row r="69" spans="1:3" ht="30" x14ac:dyDescent="0.25">
      <c r="A69" s="7"/>
      <c r="B69" s="6" t="s">
        <v>12</v>
      </c>
      <c r="C69" s="7">
        <v>219</v>
      </c>
    </row>
    <row r="70" spans="1:3" ht="30" x14ac:dyDescent="0.25">
      <c r="A70" s="7"/>
      <c r="B70" s="6" t="s">
        <v>55</v>
      </c>
      <c r="C70" s="8">
        <v>1</v>
      </c>
    </row>
    <row r="71" spans="1:3" ht="30" x14ac:dyDescent="0.25">
      <c r="A71" s="8"/>
      <c r="B71" s="6" t="s">
        <v>13</v>
      </c>
      <c r="C71" s="7">
        <v>91</v>
      </c>
    </row>
    <row r="72" spans="1:3" ht="30" x14ac:dyDescent="0.25">
      <c r="A72" s="7"/>
      <c r="B72" s="6" t="s">
        <v>56</v>
      </c>
      <c r="C72" s="7">
        <v>1</v>
      </c>
    </row>
    <row r="73" spans="1:3" ht="30" x14ac:dyDescent="0.25">
      <c r="A73" s="7"/>
      <c r="B73" s="6" t="s">
        <v>14</v>
      </c>
      <c r="C73" s="7">
        <v>16</v>
      </c>
    </row>
    <row r="74" spans="1:3" ht="30" x14ac:dyDescent="0.25">
      <c r="A74" s="7"/>
      <c r="B74" s="6" t="s">
        <v>15</v>
      </c>
      <c r="C74" s="7">
        <v>21</v>
      </c>
    </row>
    <row r="75" spans="1:3" ht="30" x14ac:dyDescent="0.25">
      <c r="A75" s="8"/>
      <c r="B75" s="6" t="s">
        <v>16</v>
      </c>
      <c r="C75" s="7">
        <v>40</v>
      </c>
    </row>
    <row r="76" spans="1:3" ht="30" x14ac:dyDescent="0.25">
      <c r="A76" s="7"/>
      <c r="B76" s="6" t="s">
        <v>57</v>
      </c>
      <c r="C76" s="7">
        <v>1</v>
      </c>
    </row>
    <row r="77" spans="1:3" ht="30" x14ac:dyDescent="0.25">
      <c r="A77" s="8"/>
      <c r="B77" s="6" t="s">
        <v>10</v>
      </c>
      <c r="C77" s="7">
        <v>45</v>
      </c>
    </row>
    <row r="78" spans="1:3" x14ac:dyDescent="0.25">
      <c r="A78" s="7"/>
      <c r="B78" s="10" t="s">
        <v>17</v>
      </c>
      <c r="C78" s="7">
        <v>16</v>
      </c>
    </row>
    <row r="79" spans="1:3" x14ac:dyDescent="0.25">
      <c r="A79" s="7"/>
      <c r="B79" s="6" t="s">
        <v>58</v>
      </c>
      <c r="C79" s="7">
        <v>1</v>
      </c>
    </row>
    <row r="80" spans="1:3" ht="30" x14ac:dyDescent="0.25">
      <c r="A80" s="8"/>
      <c r="B80" s="17" t="s">
        <v>59</v>
      </c>
      <c r="C80" s="9">
        <v>1</v>
      </c>
    </row>
    <row r="81" spans="1:3" x14ac:dyDescent="0.25">
      <c r="A81" s="8"/>
      <c r="B81" s="10" t="s">
        <v>60</v>
      </c>
      <c r="C81" s="8">
        <v>2</v>
      </c>
    </row>
    <row r="82" spans="1:3" x14ac:dyDescent="0.25">
      <c r="A82" s="8"/>
      <c r="B82" s="6" t="s">
        <v>22</v>
      </c>
      <c r="C82" s="8">
        <v>21</v>
      </c>
    </row>
    <row r="83" spans="1:3" ht="30" x14ac:dyDescent="0.25">
      <c r="A83" s="8"/>
      <c r="B83" s="6" t="s">
        <v>37</v>
      </c>
      <c r="C83" s="7">
        <v>2</v>
      </c>
    </row>
    <row r="84" spans="1:3" ht="30" x14ac:dyDescent="0.25">
      <c r="A84" s="8"/>
      <c r="B84" s="6" t="s">
        <v>61</v>
      </c>
      <c r="C84" s="7">
        <v>2</v>
      </c>
    </row>
    <row r="85" spans="1:3" x14ac:dyDescent="0.25">
      <c r="A85" s="8"/>
      <c r="B85" s="6" t="s">
        <v>23</v>
      </c>
      <c r="C85" s="7">
        <v>43</v>
      </c>
    </row>
    <row r="86" spans="1:3" ht="30" x14ac:dyDescent="0.25">
      <c r="A86" s="8"/>
      <c r="B86" s="18" t="s">
        <v>24</v>
      </c>
      <c r="C86" s="7">
        <v>3</v>
      </c>
    </row>
    <row r="87" spans="1:3" ht="30" x14ac:dyDescent="0.25">
      <c r="A87" s="8"/>
      <c r="B87" s="10" t="s">
        <v>62</v>
      </c>
      <c r="C87" s="8">
        <v>1</v>
      </c>
    </row>
    <row r="88" spans="1:3" x14ac:dyDescent="0.25">
      <c r="A88" s="8"/>
      <c r="B88" s="6" t="s">
        <v>63</v>
      </c>
      <c r="C88" s="7">
        <v>1</v>
      </c>
    </row>
    <row r="89" spans="1:3" x14ac:dyDescent="0.25">
      <c r="A89" s="7"/>
      <c r="B89" s="10" t="s">
        <v>39</v>
      </c>
      <c r="C89" s="8">
        <v>8</v>
      </c>
    </row>
    <row r="90" spans="1:3" x14ac:dyDescent="0.25">
      <c r="A90" s="7"/>
      <c r="B90" s="20" t="s">
        <v>64</v>
      </c>
      <c r="C90" s="21">
        <f>SUM(C51:C89)</f>
        <v>815</v>
      </c>
    </row>
    <row r="91" spans="1:3" x14ac:dyDescent="0.25">
      <c r="A91" s="5" t="s">
        <v>65</v>
      </c>
      <c r="B91" s="10" t="s">
        <v>35</v>
      </c>
      <c r="C91" s="8">
        <v>2</v>
      </c>
    </row>
    <row r="92" spans="1:3" x14ac:dyDescent="0.25">
      <c r="A92" s="7"/>
      <c r="B92" s="6" t="s">
        <v>17</v>
      </c>
      <c r="C92" s="7">
        <v>2</v>
      </c>
    </row>
    <row r="93" spans="1:3" x14ac:dyDescent="0.25">
      <c r="A93" s="7"/>
      <c r="B93" s="6" t="s">
        <v>39</v>
      </c>
      <c r="C93" s="7">
        <v>3</v>
      </c>
    </row>
    <row r="94" spans="1:3" ht="30" x14ac:dyDescent="0.25">
      <c r="A94" s="7"/>
      <c r="B94" s="6" t="s">
        <v>5</v>
      </c>
      <c r="C94" s="7">
        <v>1</v>
      </c>
    </row>
    <row r="95" spans="1:3" x14ac:dyDescent="0.25">
      <c r="A95" s="7"/>
      <c r="B95" s="12" t="s">
        <v>66</v>
      </c>
      <c r="C95" s="13">
        <f>SUM(C91:C94)</f>
        <v>8</v>
      </c>
    </row>
    <row r="96" spans="1:3" ht="30" x14ac:dyDescent="0.25">
      <c r="A96" s="5" t="s">
        <v>67</v>
      </c>
      <c r="B96" s="6" t="s">
        <v>12</v>
      </c>
      <c r="C96" s="7">
        <v>277</v>
      </c>
    </row>
    <row r="97" spans="1:3" ht="30" x14ac:dyDescent="0.25">
      <c r="A97" s="7"/>
      <c r="B97" s="6" t="s">
        <v>44</v>
      </c>
      <c r="C97" s="7">
        <v>4</v>
      </c>
    </row>
    <row r="98" spans="1:3" x14ac:dyDescent="0.25">
      <c r="A98" s="7"/>
      <c r="B98" s="6" t="s">
        <v>46</v>
      </c>
      <c r="C98" s="7">
        <v>6</v>
      </c>
    </row>
    <row r="99" spans="1:3" ht="30" x14ac:dyDescent="0.25">
      <c r="A99" s="7"/>
      <c r="B99" s="6" t="s">
        <v>5</v>
      </c>
      <c r="C99" s="7">
        <v>18</v>
      </c>
    </row>
    <row r="100" spans="1:3" ht="30" x14ac:dyDescent="0.25">
      <c r="A100" s="7"/>
      <c r="B100" s="6" t="s">
        <v>7</v>
      </c>
      <c r="C100" s="9">
        <v>1</v>
      </c>
    </row>
    <row r="101" spans="1:3" ht="30" x14ac:dyDescent="0.25">
      <c r="A101" s="8"/>
      <c r="B101" s="6" t="s">
        <v>49</v>
      </c>
      <c r="C101" s="7">
        <v>1</v>
      </c>
    </row>
    <row r="102" spans="1:3" ht="30" x14ac:dyDescent="0.25">
      <c r="A102" s="22"/>
      <c r="B102" s="6" t="s">
        <v>8</v>
      </c>
      <c r="C102" s="7">
        <v>13</v>
      </c>
    </row>
    <row r="103" spans="1:3" ht="30" x14ac:dyDescent="0.25">
      <c r="A103" s="8"/>
      <c r="B103" s="6" t="s">
        <v>68</v>
      </c>
      <c r="C103" s="7">
        <v>1</v>
      </c>
    </row>
    <row r="104" spans="1:3" ht="30" x14ac:dyDescent="0.25">
      <c r="A104" s="7"/>
      <c r="B104" s="17" t="s">
        <v>51</v>
      </c>
      <c r="C104" s="9">
        <v>2</v>
      </c>
    </row>
    <row r="105" spans="1:3" ht="30" x14ac:dyDescent="0.25">
      <c r="A105" s="7"/>
      <c r="B105" s="6" t="s">
        <v>9</v>
      </c>
      <c r="C105" s="7">
        <v>2</v>
      </c>
    </row>
    <row r="106" spans="1:3" ht="30" x14ac:dyDescent="0.25">
      <c r="A106" s="7"/>
      <c r="B106" s="6" t="s">
        <v>54</v>
      </c>
      <c r="C106" s="8">
        <v>1</v>
      </c>
    </row>
    <row r="107" spans="1:3" ht="30" x14ac:dyDescent="0.25">
      <c r="A107" s="7"/>
      <c r="B107" s="6" t="s">
        <v>11</v>
      </c>
      <c r="C107" s="7">
        <v>4</v>
      </c>
    </row>
    <row r="108" spans="1:3" ht="30" x14ac:dyDescent="0.25">
      <c r="A108" s="8"/>
      <c r="B108" s="6" t="s">
        <v>69</v>
      </c>
      <c r="C108" s="7">
        <v>5</v>
      </c>
    </row>
    <row r="109" spans="1:3" ht="30" x14ac:dyDescent="0.25">
      <c r="A109" s="7"/>
      <c r="B109" s="17" t="s">
        <v>70</v>
      </c>
      <c r="C109" s="9">
        <v>1</v>
      </c>
    </row>
    <row r="110" spans="1:3" ht="30" x14ac:dyDescent="0.25">
      <c r="A110" s="22"/>
      <c r="B110" s="6" t="s">
        <v>13</v>
      </c>
      <c r="C110" s="7">
        <v>12</v>
      </c>
    </row>
    <row r="111" spans="1:3" ht="30" x14ac:dyDescent="0.25">
      <c r="A111" s="22"/>
      <c r="B111" s="6" t="s">
        <v>14</v>
      </c>
      <c r="C111" s="7">
        <v>18</v>
      </c>
    </row>
    <row r="112" spans="1:3" ht="30" x14ac:dyDescent="0.25">
      <c r="A112" s="7"/>
      <c r="B112" s="6" t="s">
        <v>15</v>
      </c>
      <c r="C112" s="7">
        <v>15</v>
      </c>
    </row>
    <row r="113" spans="1:3" ht="30" x14ac:dyDescent="0.25">
      <c r="A113" s="7"/>
      <c r="B113" s="6" t="s">
        <v>16</v>
      </c>
      <c r="C113" s="7">
        <v>11</v>
      </c>
    </row>
    <row r="114" spans="1:3" ht="30" x14ac:dyDescent="0.25">
      <c r="A114" s="7"/>
      <c r="B114" s="6" t="s">
        <v>57</v>
      </c>
      <c r="C114" s="7">
        <v>6</v>
      </c>
    </row>
    <row r="115" spans="1:3" ht="30" x14ac:dyDescent="0.25">
      <c r="A115" s="7"/>
      <c r="B115" s="6" t="s">
        <v>10</v>
      </c>
      <c r="C115" s="7">
        <v>6</v>
      </c>
    </row>
    <row r="116" spans="1:3" ht="30" x14ac:dyDescent="0.25">
      <c r="A116" s="8"/>
      <c r="B116" s="6" t="s">
        <v>71</v>
      </c>
      <c r="C116" s="7">
        <v>2</v>
      </c>
    </row>
    <row r="117" spans="1:3" x14ac:dyDescent="0.25">
      <c r="A117" s="7"/>
      <c r="B117" s="17" t="s">
        <v>17</v>
      </c>
      <c r="C117" s="9">
        <v>7</v>
      </c>
    </row>
    <row r="118" spans="1:3" x14ac:dyDescent="0.25">
      <c r="A118" s="7"/>
      <c r="B118" s="6" t="s">
        <v>32</v>
      </c>
      <c r="C118" s="7">
        <v>1</v>
      </c>
    </row>
    <row r="119" spans="1:3" ht="30" x14ac:dyDescent="0.25">
      <c r="A119" s="7"/>
      <c r="B119" s="6" t="s">
        <v>21</v>
      </c>
      <c r="C119" s="8">
        <v>10</v>
      </c>
    </row>
    <row r="120" spans="1:3" x14ac:dyDescent="0.25">
      <c r="A120" s="7"/>
      <c r="B120" s="6" t="s">
        <v>22</v>
      </c>
      <c r="C120" s="7">
        <v>14</v>
      </c>
    </row>
    <row r="121" spans="1:3" x14ac:dyDescent="0.25">
      <c r="A121" s="7"/>
      <c r="B121" s="6" t="s">
        <v>23</v>
      </c>
      <c r="C121" s="7">
        <v>10</v>
      </c>
    </row>
    <row r="122" spans="1:3" ht="30" x14ac:dyDescent="0.25">
      <c r="A122" s="8"/>
      <c r="B122" s="23" t="s">
        <v>72</v>
      </c>
      <c r="C122" s="9">
        <v>2</v>
      </c>
    </row>
    <row r="123" spans="1:3" x14ac:dyDescent="0.25">
      <c r="A123" s="7"/>
      <c r="B123" s="6" t="s">
        <v>39</v>
      </c>
      <c r="C123" s="7">
        <v>15</v>
      </c>
    </row>
    <row r="124" spans="1:3" x14ac:dyDescent="0.25">
      <c r="A124" s="7"/>
      <c r="B124" s="12" t="s">
        <v>73</v>
      </c>
      <c r="C124" s="13">
        <f>SUM(C96:C123)</f>
        <v>465</v>
      </c>
    </row>
    <row r="125" spans="1:3" ht="30" x14ac:dyDescent="0.25">
      <c r="A125" s="5" t="s">
        <v>74</v>
      </c>
      <c r="B125" s="6" t="s">
        <v>75</v>
      </c>
      <c r="C125" s="7">
        <v>2</v>
      </c>
    </row>
    <row r="126" spans="1:3" ht="30" x14ac:dyDescent="0.25">
      <c r="A126" s="8"/>
      <c r="B126" s="6" t="s">
        <v>11</v>
      </c>
      <c r="C126" s="8">
        <v>1</v>
      </c>
    </row>
    <row r="127" spans="1:3" ht="30" x14ac:dyDescent="0.25">
      <c r="A127" s="8"/>
      <c r="B127" s="6" t="s">
        <v>12</v>
      </c>
      <c r="C127" s="8">
        <v>3</v>
      </c>
    </row>
    <row r="128" spans="1:3" ht="30" x14ac:dyDescent="0.25">
      <c r="A128" s="16"/>
      <c r="B128" s="6" t="s">
        <v>13</v>
      </c>
      <c r="C128" s="7">
        <v>2</v>
      </c>
    </row>
    <row r="129" spans="1:3" ht="30" x14ac:dyDescent="0.25">
      <c r="A129" s="8"/>
      <c r="B129" s="6" t="s">
        <v>57</v>
      </c>
      <c r="C129" s="8">
        <v>1</v>
      </c>
    </row>
    <row r="130" spans="1:3" ht="30" x14ac:dyDescent="0.25">
      <c r="A130" s="7"/>
      <c r="B130" s="6" t="s">
        <v>21</v>
      </c>
      <c r="C130" s="7">
        <v>1</v>
      </c>
    </row>
    <row r="131" spans="1:3" x14ac:dyDescent="0.25">
      <c r="A131" s="7"/>
      <c r="B131" s="6" t="s">
        <v>39</v>
      </c>
      <c r="C131" s="7">
        <v>1</v>
      </c>
    </row>
    <row r="132" spans="1:3" ht="30" x14ac:dyDescent="0.25">
      <c r="A132" s="8"/>
      <c r="B132" s="6" t="s">
        <v>5</v>
      </c>
      <c r="C132" s="7">
        <v>1</v>
      </c>
    </row>
    <row r="133" spans="1:3" x14ac:dyDescent="0.25">
      <c r="A133" s="8"/>
      <c r="B133" s="12" t="s">
        <v>76</v>
      </c>
      <c r="C133" s="13">
        <f>SUM(C125:C132)</f>
        <v>12</v>
      </c>
    </row>
    <row r="134" spans="1:3" x14ac:dyDescent="0.25">
      <c r="A134" s="24"/>
      <c r="B134" s="25" t="s">
        <v>77</v>
      </c>
      <c r="C134" s="26">
        <f>C26+C28+C35+C50+C90+C95+C124+C133</f>
        <v>1551</v>
      </c>
    </row>
    <row r="154" spans="1:3" ht="30" x14ac:dyDescent="0.25">
      <c r="A154" s="4" t="s">
        <v>1</v>
      </c>
      <c r="B154" s="4" t="s">
        <v>2</v>
      </c>
      <c r="C154" s="4" t="s">
        <v>78</v>
      </c>
    </row>
    <row r="155" spans="1:3" x14ac:dyDescent="0.25">
      <c r="A155" s="27" t="s">
        <v>79</v>
      </c>
      <c r="B155" s="28" t="s">
        <v>63</v>
      </c>
      <c r="C155" s="29">
        <v>13</v>
      </c>
    </row>
    <row r="156" spans="1:3" ht="30" x14ac:dyDescent="0.25">
      <c r="A156" s="27" t="s">
        <v>80</v>
      </c>
      <c r="B156" s="28" t="s">
        <v>63</v>
      </c>
      <c r="C156" s="29">
        <v>31</v>
      </c>
    </row>
    <row r="157" spans="1:3" x14ac:dyDescent="0.25">
      <c r="A157" s="30" t="s">
        <v>81</v>
      </c>
      <c r="B157" s="28" t="s">
        <v>82</v>
      </c>
      <c r="C157" s="29">
        <v>13</v>
      </c>
    </row>
    <row r="158" spans="1:3" x14ac:dyDescent="0.25">
      <c r="A158" s="30" t="s">
        <v>83</v>
      </c>
      <c r="B158" s="28" t="s">
        <v>84</v>
      </c>
      <c r="C158" s="29">
        <v>59</v>
      </c>
    </row>
    <row r="159" spans="1:3" x14ac:dyDescent="0.25">
      <c r="A159" s="24"/>
      <c r="B159" s="31" t="s">
        <v>77</v>
      </c>
      <c r="C159" s="32">
        <f>SUM(C155:C158)</f>
        <v>116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2024-05-29T15:08:25Z</dcterms:created>
  <dcterms:modified xsi:type="dcterms:W3CDTF">2024-05-29T15:09:11Z</dcterms:modified>
</cp:coreProperties>
</file>