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Z:\RELATÓRIOS CONCLUÍDOS\ANO_2024\PUBLI - GERAL POR UNI\"/>
    </mc:Choice>
  </mc:AlternateContent>
  <xr:revisionPtr revIDLastSave="0" documentId="13_ncr:1_{8BBDFA0A-8A70-43B2-905A-33FED50354EE}" xr6:coauthVersionLast="47" xr6:coauthVersionMax="47" xr10:uidLastSave="{00000000-0000-0000-0000-000000000000}"/>
  <bookViews>
    <workbookView xWindow="-120" yWindow="-120" windowWidth="29040" windowHeight="15840" xr2:uid="{F3FE0B89-AF71-417D-B685-A93FF638F36B}"/>
  </bookViews>
  <sheets>
    <sheet name="ASSISTÊNCIA SOCIAL"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D40" i="1" l="1"/>
  <c r="D37" i="1"/>
  <c r="D6" i="1"/>
  <c r="D34" i="1"/>
  <c r="D17" i="1"/>
</calcChain>
</file>

<file path=xl/sharedStrings.xml><?xml version="1.0" encoding="utf-8"?>
<sst xmlns="http://schemas.openxmlformats.org/spreadsheetml/2006/main" count="54" uniqueCount="47">
  <si>
    <t>TIPOLOGIA</t>
  </si>
  <si>
    <t>ASSUNTO 1</t>
  </si>
  <si>
    <t>ASSUNTO 2</t>
  </si>
  <si>
    <t>QUANTIDADE MANIFESTAÇÕES</t>
  </si>
  <si>
    <t>ASSISTÊNCIA SOCIAL</t>
  </si>
  <si>
    <t>LAI</t>
  </si>
  <si>
    <t>WHATSAPP</t>
  </si>
  <si>
    <t>DIREITOS CRIANÇA/ADOLESCENTE</t>
  </si>
  <si>
    <t>RECLAMAÇÃO</t>
  </si>
  <si>
    <t>TELEFÔNICO</t>
  </si>
  <si>
    <t>BENEFÍCIOS SOCIAIS</t>
  </si>
  <si>
    <t>COMPETÊNCIA LEGAL DE OUTRO ÓRGÃO</t>
  </si>
  <si>
    <t>POSTURA AGENTE PÚBLICO</t>
  </si>
  <si>
    <t>TERCEIRIZADAS/CONVENIADAS</t>
  </si>
  <si>
    <t>ELOGIO</t>
  </si>
  <si>
    <t>AGENTE PÚBLICO</t>
  </si>
  <si>
    <t>EQUIPE</t>
  </si>
  <si>
    <t>TERCEIRIZADAS / CONVENIADAS</t>
  </si>
  <si>
    <t>AGENDAMENTO</t>
  </si>
  <si>
    <t>CRAS</t>
  </si>
  <si>
    <t>SUGESTÃO</t>
  </si>
  <si>
    <t>PESSOAS EM SITUAÇÃO DE RUA/TRECHEIROS/MIGRANTES</t>
  </si>
  <si>
    <t>DENÚNCIA</t>
  </si>
  <si>
    <t>ASSISTENTE SOCIAL</t>
  </si>
  <si>
    <t>VEÍCULOS OFICIAIS</t>
  </si>
  <si>
    <t>COMPETÊNCIA LEGAL DE ENTIDADES/ÓRGÃOS EXTERNOS</t>
  </si>
  <si>
    <t>Ministério do trabalho e Emprego</t>
  </si>
  <si>
    <t>CONSELHO TUTELAR</t>
  </si>
  <si>
    <t>LIMPEZA/MANUTENÇÃO DE PRÓPRIOS PÚBLICOS</t>
  </si>
  <si>
    <t>GERAL</t>
  </si>
  <si>
    <t>PROJETOS *</t>
  </si>
  <si>
    <t>EVENTOS/PROMOÇÕES</t>
  </si>
  <si>
    <t>CADÚNICO</t>
  </si>
  <si>
    <t>BENS PÚBLICOS MUNICIPAIS</t>
  </si>
  <si>
    <t>RECURSOS</t>
  </si>
  <si>
    <t>RECLAMAÇÃO LAI</t>
  </si>
  <si>
    <t>QUANTIDADE DE MANIFESTAÇÕES POR TIPOLOGIA</t>
  </si>
  <si>
    <t>TOTAL/ELOGIO</t>
  </si>
  <si>
    <t>TOTAL/LAI</t>
  </si>
  <si>
    <t xml:space="preserve">ATENDIMENTO </t>
  </si>
  <si>
    <t>TOTAL/RECLAMAÇÃO</t>
  </si>
  <si>
    <t>TOTAL/SUGESTÃO</t>
  </si>
  <si>
    <t>TOTAL</t>
  </si>
  <si>
    <t>DADOS ESTATÍSTICOS</t>
  </si>
  <si>
    <t>DOCUMENTOS</t>
  </si>
  <si>
    <t>INFORMAÇÕES</t>
  </si>
  <si>
    <t>TOTAL/DENÚNCIA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</si>
</sst>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sz val="11"/>
      <color rgb="FF000000"/>
      <name val="Calibri"/>
      <family val="2"/>
      <scheme val="minor"/>
    </font>
    <font>
      <sz val="11"/>
      <color indexed="8"/>
      <name val="Calibri"/>
      <family val="2"/>
      <scheme val="minor"/>
    </font>
    <font>
      <sz val="11"/>
      <name val="Calibri"/>
      <family val="2"/>
      <scheme val="minor"/>
    </font>
    <font>
      <b/>
      <sz val="11"/>
      <name val="Calibri"/>
      <family val="2"/>
    </font>
    <font>
      <sz val="11"/>
      <color rgb="FF000000"/>
      <name val="Calibri"/>
      <family val="2"/>
      <charset val="1"/>
    </font>
    <font>
      <sz val="11"/>
      <name val="Calibri"/>
      <family val="2"/>
    </font>
    <font>
      <sz val="11"/>
      <color rgb="FF000000"/>
      <name val="Calibri"/>
      <family val="2"/>
    </font>
    <font>
      <b/>
      <sz val="11"/>
      <color rgb="FF000000"/>
      <name val="Calibri"/>
      <family val="2"/>
    </font>
  </fonts>
  <fills count="7">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theme="0"/>
        <bgColor indexed="31"/>
      </patternFill>
    </fill>
    <fill>
      <patternFill patternType="solid">
        <fgColor theme="5" tint="0.59999389629810485"/>
        <bgColor indexed="64"/>
      </patternFill>
    </fill>
    <fill>
      <patternFill patternType="solid">
        <fgColor theme="4" tint="0.59999389629810485"/>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bottom/>
      <diagonal/>
    </border>
  </borders>
  <cellStyleXfs count="2">
    <xf numFmtId="0" fontId="0" fillId="0" borderId="0"/>
    <xf numFmtId="0" fontId="6" fillId="0" borderId="0"/>
  </cellStyleXfs>
  <cellXfs count="39">
    <xf numFmtId="0" fontId="0" fillId="0" borderId="0" xfId="0"/>
    <xf numFmtId="0" fontId="0" fillId="0" borderId="0" xfId="0" applyAlignment="1">
      <alignment wrapText="1"/>
    </xf>
    <xf numFmtId="0" fontId="3" fillId="4" borderId="1" xfId="0" applyFont="1" applyFill="1" applyBorder="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3" fillId="0" borderId="0" xfId="0" applyFont="1" applyAlignment="1">
      <alignment horizontal="center" vertical="center" wrapText="1"/>
    </xf>
    <xf numFmtId="0" fontId="5" fillId="2"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4" fillId="0" borderId="3" xfId="0" applyFont="1" applyBorder="1" applyAlignment="1">
      <alignment horizontal="center" vertical="center" wrapText="1"/>
    </xf>
    <xf numFmtId="0" fontId="4" fillId="5"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7" fillId="0" borderId="5" xfId="1" applyFont="1" applyBorder="1" applyAlignment="1">
      <alignment horizontal="center" vertical="center" wrapText="1"/>
    </xf>
    <xf numFmtId="0" fontId="7" fillId="0" borderId="4" xfId="0" applyFont="1" applyBorder="1" applyAlignment="1">
      <alignment horizontal="center" vertical="center" wrapText="1"/>
    </xf>
    <xf numFmtId="0" fontId="3" fillId="0" borderId="1" xfId="0" applyFont="1" applyBorder="1" applyAlignment="1">
      <alignment horizontal="center" vertical="center" wrapText="1"/>
    </xf>
    <xf numFmtId="0" fontId="3" fillId="4" borderId="1" xfId="0" applyFont="1" applyFill="1" applyBorder="1" applyAlignment="1">
      <alignment horizontal="center" vertical="center" wrapText="1"/>
    </xf>
    <xf numFmtId="0" fontId="7" fillId="0" borderId="1" xfId="1" applyFont="1" applyBorder="1" applyAlignment="1">
      <alignment horizontal="center" vertical="center" wrapText="1"/>
    </xf>
    <xf numFmtId="0" fontId="4" fillId="3" borderId="1" xfId="0" applyFont="1" applyFill="1" applyBorder="1" applyAlignment="1">
      <alignment horizontal="center" vertical="center" wrapText="1"/>
    </xf>
    <xf numFmtId="0" fontId="7" fillId="0" borderId="0" xfId="1" applyFont="1" applyAlignment="1">
      <alignment horizontal="center" vertical="center" wrapText="1"/>
    </xf>
    <xf numFmtId="0" fontId="7" fillId="0" borderId="0" xfId="0" applyFont="1" applyAlignment="1">
      <alignment horizontal="center" vertical="center" wrapText="1"/>
    </xf>
    <xf numFmtId="0" fontId="4" fillId="5" borderId="4" xfId="0" applyFont="1" applyFill="1" applyBorder="1" applyAlignment="1">
      <alignment horizontal="center" vertical="center" wrapText="1"/>
    </xf>
    <xf numFmtId="0" fontId="8" fillId="0" borderId="0" xfId="0" applyFont="1" applyAlignment="1">
      <alignment wrapText="1"/>
    </xf>
    <xf numFmtId="0" fontId="9" fillId="6" borderId="1" xfId="0" applyFont="1" applyFill="1" applyBorder="1" applyAlignment="1">
      <alignment horizontal="center" wrapText="1"/>
    </xf>
    <xf numFmtId="0" fontId="0" fillId="0" borderId="0" xfId="0" applyAlignment="1">
      <alignment horizontal="center" vertical="center" wrapText="1"/>
    </xf>
    <xf numFmtId="0" fontId="3" fillId="3" borderId="1" xfId="0" applyFont="1" applyFill="1" applyBorder="1" applyAlignment="1">
      <alignment horizontal="center" vertical="center" wrapText="1"/>
    </xf>
    <xf numFmtId="0" fontId="7" fillId="0" borderId="1" xfId="1" applyFont="1" applyBorder="1" applyAlignment="1">
      <alignment vertical="center" wrapText="1"/>
    </xf>
    <xf numFmtId="0" fontId="2" fillId="0" borderId="2" xfId="0" applyFont="1" applyBorder="1" applyAlignment="1">
      <alignment horizontal="center" vertical="center" wrapText="1"/>
    </xf>
    <xf numFmtId="0" fontId="4" fillId="3" borderId="4" xfId="0"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1" fillId="0" borderId="0" xfId="0" applyFont="1" applyAlignment="1">
      <alignment horizontal="center" vertical="center" wrapText="1"/>
    </xf>
    <xf numFmtId="0" fontId="7" fillId="0" borderId="3" xfId="1" applyFont="1" applyBorder="1" applyAlignment="1">
      <alignment horizontal="center" vertical="center" wrapText="1"/>
    </xf>
    <xf numFmtId="0" fontId="7" fillId="0" borderId="4" xfId="1" applyFont="1" applyBorder="1" applyAlignment="1">
      <alignment horizontal="center" vertical="center" wrapText="1"/>
    </xf>
    <xf numFmtId="0" fontId="7" fillId="0" borderId="5" xfId="0" applyFont="1" applyBorder="1" applyAlignment="1">
      <alignment horizontal="center" vertical="center" wrapText="1"/>
    </xf>
    <xf numFmtId="0" fontId="7" fillId="0" borderId="5" xfId="1" applyFont="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xf>
    <xf numFmtId="0" fontId="3" fillId="0" borderId="5" xfId="0" applyFont="1" applyBorder="1" applyAlignment="1">
      <alignment horizontal="center" vertical="center"/>
    </xf>
  </cellXfs>
  <cellStyles count="2">
    <cellStyle name="Normal" xfId="0" builtinId="0"/>
    <cellStyle name="Normal 2" xfId="1" xr:uid="{D0C4FABC-ACD6-4238-8FCD-2ACD71AAA1A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QUANTIDADE DE MANIFESTAÇÕES POR TIPOLOGIA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9.3055555555555558E-2"/>
          <c:y val="0.35639435695538052"/>
          <c:w val="0.81388888888888888"/>
          <c:h val="0.59822980460775732"/>
        </c:manualLayout>
      </c:layout>
      <c:pie3DChart>
        <c:varyColors val="1"/>
        <c:ser>
          <c:idx val="0"/>
          <c:order val="0"/>
          <c:tx>
            <c:strRef>
              <c:f>'ASSISTÊNCIA SOCIAL'!$A$2</c:f>
              <c:strCache>
                <c:ptCount val="1"/>
                <c:pt idx="0">
                  <c:v>QUANTIDADE DE MANIFESTAÇÕES POR TIPOLOGIA</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2-17C6-467C-A3BC-95F783E24BDF}"/>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1-17C6-467C-A3BC-95F783E24BDF}"/>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4-17C6-467C-A3BC-95F783E24BDF}"/>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3-17C6-467C-A3BC-95F783E24BDF}"/>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8073-49D7-859F-E778FB87FAB1}"/>
              </c:ext>
            </c:extLst>
          </c:dPt>
          <c:dLbls>
            <c:dLbl>
              <c:idx val="0"/>
              <c:layout>
                <c:manualLayout>
                  <c:x val="1.587182852143482E-2"/>
                  <c:y val="-1.9586249635462235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17C6-467C-A3BC-95F783E24BDF}"/>
                </c:ext>
              </c:extLst>
            </c:dLbl>
            <c:dLbl>
              <c:idx val="1"/>
              <c:layout>
                <c:manualLayout>
                  <c:x val="5.6069991251093611E-2"/>
                  <c:y val="-2.0535505978419365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17C6-467C-A3BC-95F783E24BDF}"/>
                </c:ext>
              </c:extLst>
            </c:dLbl>
            <c:dLbl>
              <c:idx val="2"/>
              <c:layout>
                <c:manualLayout>
                  <c:x val="-0.17239826503168584"/>
                  <c:y val="-0.20152777777777778"/>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17C6-467C-A3BC-95F783E24BDF}"/>
                </c:ext>
              </c:extLst>
            </c:dLbl>
            <c:dLbl>
              <c:idx val="3"/>
              <c:layout>
                <c:manualLayout>
                  <c:x val="-8.1796259842519689E-2"/>
                  <c:y val="1.2470836978710994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17C6-467C-A3BC-95F783E24BD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('ASSISTÊNCIA SOCIAL'!$A$4,'ASSISTÊNCIA SOCIAL'!$A$7,'ASSISTÊNCIA SOCIAL'!$A$18,'ASSISTÊNCIA SOCIAL'!$A$35,'ASSISTÊNCIA SOCIAL'!$A$38)</c:f>
              <c:strCache>
                <c:ptCount val="5"/>
                <c:pt idx="0">
                  <c:v>ELOGIO</c:v>
                </c:pt>
                <c:pt idx="1">
                  <c:v>LAI</c:v>
                </c:pt>
                <c:pt idx="2">
                  <c:v>RECLAMAÇÃO</c:v>
                </c:pt>
                <c:pt idx="3">
                  <c:v>DENÚNCIA</c:v>
                </c:pt>
                <c:pt idx="4">
                  <c:v>SUGESTÃO</c:v>
                </c:pt>
              </c:strCache>
            </c:strRef>
          </c:cat>
          <c:val>
            <c:numRef>
              <c:f>('ASSISTÊNCIA SOCIAL'!$D$6,'ASSISTÊNCIA SOCIAL'!$D$17,'ASSISTÊNCIA SOCIAL'!$D$34,'ASSISTÊNCIA SOCIAL'!$D$37,'ASSISTÊNCIA SOCIAL'!$D$39)</c:f>
              <c:numCache>
                <c:formatCode>General</c:formatCode>
                <c:ptCount val="5"/>
                <c:pt idx="0">
                  <c:v>11</c:v>
                </c:pt>
                <c:pt idx="1">
                  <c:v>13</c:v>
                </c:pt>
                <c:pt idx="2">
                  <c:v>151</c:v>
                </c:pt>
                <c:pt idx="3">
                  <c:v>5</c:v>
                </c:pt>
                <c:pt idx="4">
                  <c:v>2</c:v>
                </c:pt>
              </c:numCache>
            </c:numRef>
          </c:val>
          <c:extLst>
            <c:ext xmlns:c16="http://schemas.microsoft.com/office/drawing/2014/chart" uri="{C3380CC4-5D6E-409C-BE32-E72D297353CC}">
              <c16:uniqueId val="{00000000-17C6-467C-A3BC-95F783E24BDF}"/>
            </c:ext>
          </c:extLst>
        </c:ser>
        <c:dLbls>
          <c:showLegendKey val="0"/>
          <c:showVal val="0"/>
          <c:showCatName val="1"/>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161925</xdr:colOff>
      <xdr:row>43</xdr:row>
      <xdr:rowOff>4762</xdr:rowOff>
    </xdr:from>
    <xdr:to>
      <xdr:col>3</xdr:col>
      <xdr:colOff>904875</xdr:colOff>
      <xdr:row>57</xdr:row>
      <xdr:rowOff>80962</xdr:rowOff>
    </xdr:to>
    <xdr:graphicFrame macro="">
      <xdr:nvGraphicFramePr>
        <xdr:cNvPr id="2" name="Gráfico 1">
          <a:extLst>
            <a:ext uri="{FF2B5EF4-FFF2-40B4-BE49-F238E27FC236}">
              <a16:creationId xmlns:a16="http://schemas.microsoft.com/office/drawing/2014/main" id="{9B7298D5-4C71-54C8-F5E4-4705DEB4191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35DF3-8586-4952-9D3D-66AB01BAE488}">
  <dimension ref="A1:D41"/>
  <sheetViews>
    <sheetView tabSelected="1" topLeftCell="A37" workbookViewId="0">
      <selection activeCell="D65" sqref="D65"/>
    </sheetView>
  </sheetViews>
  <sheetFormatPr defaultRowHeight="15" x14ac:dyDescent="0.25"/>
  <cols>
    <col min="1" max="2" width="23.28515625" customWidth="1"/>
    <col min="3" max="3" width="23.28515625" style="1" customWidth="1"/>
    <col min="4" max="4" width="23.28515625" customWidth="1"/>
  </cols>
  <sheetData>
    <row r="1" spans="1:4" ht="21.75" customHeight="1" x14ac:dyDescent="0.25">
      <c r="A1" s="29" t="s">
        <v>4</v>
      </c>
      <c r="B1" s="29"/>
      <c r="C1" s="29"/>
      <c r="D1" s="29"/>
    </row>
    <row r="2" spans="1:4" ht="21" customHeight="1" x14ac:dyDescent="0.25">
      <c r="A2" s="29" t="s">
        <v>36</v>
      </c>
      <c r="B2" s="29"/>
      <c r="C2" s="29"/>
      <c r="D2" s="29"/>
    </row>
    <row r="3" spans="1:4" ht="30" x14ac:dyDescent="0.25">
      <c r="A3" s="6" t="s">
        <v>0</v>
      </c>
      <c r="B3" s="6" t="s">
        <v>1</v>
      </c>
      <c r="C3" s="6" t="s">
        <v>2</v>
      </c>
      <c r="D3" s="6" t="s">
        <v>3</v>
      </c>
    </row>
    <row r="4" spans="1:4" x14ac:dyDescent="0.25">
      <c r="A4" s="30" t="s">
        <v>14</v>
      </c>
      <c r="B4" s="2" t="s">
        <v>15</v>
      </c>
      <c r="C4" s="7">
        <v>0</v>
      </c>
      <c r="D4" s="7">
        <v>7</v>
      </c>
    </row>
    <row r="5" spans="1:4" x14ac:dyDescent="0.25">
      <c r="A5" s="31"/>
      <c r="B5" s="8" t="s">
        <v>16</v>
      </c>
      <c r="C5" s="16">
        <v>0</v>
      </c>
      <c r="D5" s="16">
        <v>4</v>
      </c>
    </row>
    <row r="6" spans="1:4" x14ac:dyDescent="0.25">
      <c r="A6" s="11"/>
      <c r="B6" s="8"/>
      <c r="C6" s="9" t="s">
        <v>37</v>
      </c>
      <c r="D6" s="9">
        <f>SUM(D4:D5)</f>
        <v>11</v>
      </c>
    </row>
    <row r="7" spans="1:4" ht="30" x14ac:dyDescent="0.25">
      <c r="A7" s="30" t="s">
        <v>5</v>
      </c>
      <c r="B7" s="27" t="s">
        <v>43</v>
      </c>
      <c r="C7" s="23" t="s">
        <v>7</v>
      </c>
      <c r="D7" s="7">
        <v>1</v>
      </c>
    </row>
    <row r="8" spans="1:4" x14ac:dyDescent="0.25">
      <c r="A8" s="33"/>
      <c r="B8" s="32"/>
      <c r="C8" s="13" t="s">
        <v>10</v>
      </c>
      <c r="D8" s="7">
        <v>1</v>
      </c>
    </row>
    <row r="9" spans="1:4" ht="30" x14ac:dyDescent="0.25">
      <c r="A9" s="33"/>
      <c r="B9" s="13" t="s">
        <v>44</v>
      </c>
      <c r="C9" s="10" t="s">
        <v>17</v>
      </c>
      <c r="D9" s="7">
        <v>1</v>
      </c>
    </row>
    <row r="10" spans="1:4" x14ac:dyDescent="0.25">
      <c r="A10" s="33"/>
      <c r="B10" s="34" t="s">
        <v>45</v>
      </c>
      <c r="C10" s="10" t="s">
        <v>10</v>
      </c>
      <c r="D10" s="7">
        <v>1</v>
      </c>
    </row>
    <row r="11" spans="1:4" ht="30" x14ac:dyDescent="0.25">
      <c r="A11" s="33"/>
      <c r="B11" s="35"/>
      <c r="C11" s="10" t="s">
        <v>33</v>
      </c>
      <c r="D11" s="7">
        <v>1</v>
      </c>
    </row>
    <row r="12" spans="1:4" ht="30" x14ac:dyDescent="0.25">
      <c r="A12" s="33"/>
      <c r="B12" s="35"/>
      <c r="C12" s="13" t="s">
        <v>7</v>
      </c>
      <c r="D12" s="7">
        <v>1</v>
      </c>
    </row>
    <row r="13" spans="1:4" ht="60" x14ac:dyDescent="0.25">
      <c r="A13" s="33"/>
      <c r="B13" s="35"/>
      <c r="C13" s="10" t="s">
        <v>21</v>
      </c>
      <c r="D13" s="7">
        <v>4</v>
      </c>
    </row>
    <row r="14" spans="1:4" x14ac:dyDescent="0.25">
      <c r="A14" s="33"/>
      <c r="B14" s="35"/>
      <c r="C14" s="13" t="s">
        <v>34</v>
      </c>
      <c r="D14" s="7">
        <v>1</v>
      </c>
    </row>
    <row r="15" spans="1:4" x14ac:dyDescent="0.25">
      <c r="A15" s="33"/>
      <c r="B15" s="36"/>
      <c r="C15" s="13" t="s">
        <v>24</v>
      </c>
      <c r="D15" s="7">
        <v>1</v>
      </c>
    </row>
    <row r="16" spans="1:4" x14ac:dyDescent="0.25">
      <c r="A16" s="33"/>
      <c r="B16" s="3" t="s">
        <v>30</v>
      </c>
      <c r="C16" s="13" t="s">
        <v>31</v>
      </c>
      <c r="D16" s="7">
        <v>1</v>
      </c>
    </row>
    <row r="17" spans="1:4" x14ac:dyDescent="0.25">
      <c r="A17" s="24"/>
      <c r="B17" s="12"/>
      <c r="C17" s="9" t="s">
        <v>38</v>
      </c>
      <c r="D17" s="9">
        <f>SUM(D7:D16)</f>
        <v>13</v>
      </c>
    </row>
    <row r="18" spans="1:4" x14ac:dyDescent="0.25">
      <c r="A18" s="30" t="s">
        <v>8</v>
      </c>
      <c r="B18" s="37" t="s">
        <v>39</v>
      </c>
      <c r="C18" s="13" t="s">
        <v>18</v>
      </c>
      <c r="D18" s="7">
        <v>11</v>
      </c>
    </row>
    <row r="19" spans="1:4" x14ac:dyDescent="0.25">
      <c r="A19" s="33"/>
      <c r="B19" s="38"/>
      <c r="C19" s="13" t="s">
        <v>23</v>
      </c>
      <c r="D19" s="7">
        <v>4</v>
      </c>
    </row>
    <row r="20" spans="1:4" x14ac:dyDescent="0.25">
      <c r="A20" s="33"/>
      <c r="B20" s="38"/>
      <c r="C20" s="13" t="s">
        <v>32</v>
      </c>
      <c r="D20" s="7">
        <v>10</v>
      </c>
    </row>
    <row r="21" spans="1:4" x14ac:dyDescent="0.25">
      <c r="A21" s="33"/>
      <c r="B21" s="38"/>
      <c r="C21" s="13" t="s">
        <v>19</v>
      </c>
      <c r="D21" s="7">
        <v>10</v>
      </c>
    </row>
    <row r="22" spans="1:4" x14ac:dyDescent="0.25">
      <c r="A22" s="33"/>
      <c r="B22" s="38"/>
      <c r="C22" s="13" t="s">
        <v>29</v>
      </c>
      <c r="D22" s="7">
        <v>10</v>
      </c>
    </row>
    <row r="23" spans="1:4" x14ac:dyDescent="0.25">
      <c r="A23" s="33"/>
      <c r="B23" s="38"/>
      <c r="C23" s="13" t="s">
        <v>9</v>
      </c>
      <c r="D23" s="7">
        <v>49</v>
      </c>
    </row>
    <row r="24" spans="1:4" x14ac:dyDescent="0.25">
      <c r="A24" s="33"/>
      <c r="B24" s="38"/>
      <c r="C24" s="25" t="s">
        <v>6</v>
      </c>
      <c r="D24" s="7">
        <v>2</v>
      </c>
    </row>
    <row r="25" spans="1:4" x14ac:dyDescent="0.25">
      <c r="A25" s="33"/>
      <c r="B25" s="14" t="s">
        <v>10</v>
      </c>
      <c r="C25" s="14">
        <v>0</v>
      </c>
      <c r="D25" s="7">
        <v>23</v>
      </c>
    </row>
    <row r="26" spans="1:4" ht="45" x14ac:dyDescent="0.25">
      <c r="A26" s="33"/>
      <c r="B26" s="13" t="s">
        <v>25</v>
      </c>
      <c r="C26" s="10" t="s">
        <v>26</v>
      </c>
      <c r="D26" s="4">
        <v>1</v>
      </c>
    </row>
    <row r="27" spans="1:4" ht="30" x14ac:dyDescent="0.25">
      <c r="A27" s="33"/>
      <c r="B27" s="14" t="s">
        <v>11</v>
      </c>
      <c r="C27" s="14">
        <v>0</v>
      </c>
      <c r="D27" s="7">
        <v>1</v>
      </c>
    </row>
    <row r="28" spans="1:4" x14ac:dyDescent="0.25">
      <c r="A28" s="33"/>
      <c r="B28" s="13" t="s">
        <v>27</v>
      </c>
      <c r="C28" s="13">
        <v>0</v>
      </c>
      <c r="D28" s="7">
        <v>2</v>
      </c>
    </row>
    <row r="29" spans="1:4" ht="30" x14ac:dyDescent="0.25">
      <c r="A29" s="33"/>
      <c r="B29" s="13" t="s">
        <v>28</v>
      </c>
      <c r="C29" s="13">
        <v>0</v>
      </c>
      <c r="D29" s="7">
        <v>1</v>
      </c>
    </row>
    <row r="30" spans="1:4" ht="60" x14ac:dyDescent="0.25">
      <c r="A30" s="33"/>
      <c r="B30" s="13" t="s">
        <v>21</v>
      </c>
      <c r="C30" s="13">
        <v>0</v>
      </c>
      <c r="D30" s="7">
        <v>8</v>
      </c>
    </row>
    <row r="31" spans="1:4" ht="30" x14ac:dyDescent="0.25">
      <c r="A31" s="33"/>
      <c r="B31" s="14" t="s">
        <v>12</v>
      </c>
      <c r="C31" s="14">
        <v>0</v>
      </c>
      <c r="D31" s="7">
        <v>12</v>
      </c>
    </row>
    <row r="32" spans="1:4" x14ac:dyDescent="0.25">
      <c r="A32" s="33"/>
      <c r="B32" s="23" t="s">
        <v>35</v>
      </c>
      <c r="C32" s="23">
        <v>0</v>
      </c>
      <c r="D32" s="7">
        <v>1</v>
      </c>
    </row>
    <row r="33" spans="1:4" ht="30" x14ac:dyDescent="0.25">
      <c r="A33" s="33"/>
      <c r="B33" s="14" t="s">
        <v>13</v>
      </c>
      <c r="C33" s="14">
        <v>0</v>
      </c>
      <c r="D33" s="7">
        <v>6</v>
      </c>
    </row>
    <row r="34" spans="1:4" x14ac:dyDescent="0.25">
      <c r="A34" s="15"/>
      <c r="B34" s="12"/>
      <c r="C34" s="9" t="s">
        <v>40</v>
      </c>
      <c r="D34" s="9">
        <f>SUM(D18:D33)</f>
        <v>151</v>
      </c>
    </row>
    <row r="35" spans="1:4" ht="60" x14ac:dyDescent="0.25">
      <c r="A35" s="15" t="s">
        <v>22</v>
      </c>
      <c r="B35" s="27"/>
      <c r="C35" s="13" t="s">
        <v>21</v>
      </c>
      <c r="D35" s="16">
        <v>1</v>
      </c>
    </row>
    <row r="36" spans="1:4" ht="30" x14ac:dyDescent="0.25">
      <c r="A36" s="15"/>
      <c r="B36" s="28"/>
      <c r="C36" s="13" t="s">
        <v>13</v>
      </c>
      <c r="D36" s="26">
        <v>4</v>
      </c>
    </row>
    <row r="37" spans="1:4" x14ac:dyDescent="0.25">
      <c r="A37" s="15"/>
      <c r="B37" s="7"/>
      <c r="C37" s="9" t="s">
        <v>46</v>
      </c>
      <c r="D37" s="19">
        <f>SUM(D35:D36)</f>
        <v>5</v>
      </c>
    </row>
    <row r="38" spans="1:4" ht="60" x14ac:dyDescent="0.25">
      <c r="A38" s="15" t="s">
        <v>20</v>
      </c>
      <c r="B38" s="13" t="s">
        <v>21</v>
      </c>
      <c r="C38" s="16">
        <v>0</v>
      </c>
      <c r="D38" s="16">
        <v>2</v>
      </c>
    </row>
    <row r="39" spans="1:4" x14ac:dyDescent="0.25">
      <c r="A39" s="17"/>
      <c r="B39" s="18"/>
      <c r="C39" s="19" t="s">
        <v>41</v>
      </c>
      <c r="D39" s="19">
        <v>2</v>
      </c>
    </row>
    <row r="40" spans="1:4" x14ac:dyDescent="0.25">
      <c r="A40" s="20"/>
      <c r="B40" s="20"/>
      <c r="C40" s="21" t="s">
        <v>42</v>
      </c>
      <c r="D40" s="21">
        <f>D6+D17+D34+D37+D39</f>
        <v>182</v>
      </c>
    </row>
    <row r="41" spans="1:4" x14ac:dyDescent="0.25">
      <c r="A41" s="22"/>
      <c r="B41" s="5"/>
      <c r="C41" s="5"/>
      <c r="D41" s="5"/>
    </row>
  </sheetData>
  <mergeCells count="9">
    <mergeCell ref="B35:B36"/>
    <mergeCell ref="A1:D1"/>
    <mergeCell ref="A2:D2"/>
    <mergeCell ref="A4:A5"/>
    <mergeCell ref="B7:B8"/>
    <mergeCell ref="A18:A33"/>
    <mergeCell ref="B10:B15"/>
    <mergeCell ref="A7:A16"/>
    <mergeCell ref="B18:B24"/>
  </mergeCells>
  <dataValidations count="2">
    <dataValidation type="list" allowBlank="1" showInputMessage="1" showErrorMessage="1" sqref="G976490:G976588 G910954:G911052 G845418:G845516 G779882:G779980 G714346:G714444 G648810:G648908 G583274:G583372 G517738:G517836 G452202:G452300 G386666:G386764 G321130:G321228 G255594:G255692 G190058:G190156 G124522:G124620 G58986:G59084 G517673:G517677 G976487 G910951 G845415 G779879 G714343 G648807 G583271 G517735 G452199 G386663 G321127 G255591 G190055 G124519 G58983 G452137:G452141 G976472:G976473 G910936:G910937 G845400:G845401 G779864:G779865 G714328:G714329 G648792:G648793 G583256:G583257 G517720:G517721 G452184:G452185 G386648:G386649 G321112:G321113 G255576:G255577 G190040:G190041 G124504:G124505 G58968:G58969 G386601:G386605 G976463 G910927 G845391 G779855 G714319 G648783 G583247 G517711 G452175 G386639 G321103 G255567 G190031 G124495 G58959 G321065:G321069 G976457:G976458 G910921:G910922 G845385:G845386 G779849:G779850 G714313:G714314 G648777:G648778 G583241:G583242 G517705:G517706 G452169:G452170 G386633:G386634 G321097:G321098 G255561:G255562 G190025:G190026 G124489:G124490 G58953:G58954 G255529:G255533 G976453 G910917 G845381 G779845 G714309 G648773 G583237 G517701 G452165 G386629 G321093 G255557 G190021 G124485 G58949 G189993:G189997 G976447:G976448 G910911:G910912 G845375:G845376 G779839:G779840 G714303:G714304 G648767:G648768 G583231:G583232 G517695:G517696 G452159:G452160 G386623:G386624 G321087:G321088 G255551:G255552 G190015:G190016 G124479:G124480 G58943:G58944 G124457:G124461 G976442:G976445 G910906:G910909 G845370:G845373 G779834:G779837 G714298:G714301 G648762:G648765 G583226:G583229 G517690:G517693 G452154:G452157 G386618:G386621 G321082:G321085 G255546:G255549 G190010:G190013 G124474:G124477 G58938:G58941 G58921:G58925 G976425:G976429 G910889:G910893 G845353:G845357 G779817:G779821 G714281:G714285 G648745:G648749 G583209:G583213" xr:uid="{9526E1EF-00C3-4D9A-9385-7F98D2295541}">
      <formula1>INDIRECT($B58921)</formula1>
    </dataValidation>
    <dataValidation type="list" allowBlank="1" showInputMessage="1" showErrorMessage="1" sqref="H59095:H59096 H124631:H124632 H190167:H190168 H255703:H255704 H321239:H321240 H386775:H386776 H452311:H452312 H517847:H517848 H583383:H583384 H648919:H648920 H714455:H714456 H779991:H779992 H845527:H845528 H911063:H911064 H976599:H976600 H59099 H124635 H190171 H255707 H321243 H386779 H452315 H517851 H583387 H648923 H714459 H779995 H845531 H911067 H976603 F58732 F124268 F189804 F255340 F320876 F386412 F451948 F517484 F583020 F648556 F714092 F779628 F845164 F910700 F976236 H58920 H124456 H189992 H255528 H321064 H386600 H452136 H517672 H583208 H648744 H714280 H779816 H845352 H910888 H976424 H58922:H58923 H124458:H124459 H189994:H189995 H255530:H255531 H321066:H321067 H386602:H386603 H452138:H452139 H517674:H517675 H583210:H583211 H648746:H648747 H714282:H714283 H779818:H779819 H845354:H845355 H910890:H910891 H976426:H976427 H58925 H124461 H189997 H255533 H321069 H386605 H452141 H517677 H583213 H648749 H714285 H779821 H845357 H910893 H976429 G583373:G583559 G58926:G58937 G124462:G124473 G189998:G190009 G255534:G255545 G321070:G321081 G386606:G386617 G452142:G452153 G517678:G517689 G583214:G583225 G648750:G648761 G714286:G714297 G779822:G779833 G845358:G845369 G910894:G910905 G976430:G976441 G648909:G649095 G58942 G124478 G190014 G255550 G321086 G386622 G452158 G517694 G583230 G648766 G714302 G779838 G845374 G910910 G976446 G58945:G58948 G124481:G124484 G190017:G190020 G255553:G255556 G321089:G321092 G386625:G386628 G452161:G452164 G517697:G517700 G583233:G583236 G648769:G648772 G714305:G714308 G779841:G779844 G845377:G845380 G910913:G910916 G976449:G976452 H58929 H124465 H190001 H255537 H321073 H386609 H452145 H517681 H583217 H648753 H714289 H779825 H845361 H910897 H976433 H58932 H124468 H190004 H255540 H321076 H386612 H452148 H517684 H583220 H648756 H714292 H779828 H845364 H910900 H976436 H58937:H58941 H124473:H124477 H190009:H190013 H255545:H255549 H321081:H321085 H386617:H386621 H452153:H452157 H517689:H517693 H583225:H583229 H648761:H648765 H714297:H714301 H779833:H779837 H845369:H845373 H910905:H910909 H976441:H976445 H58943:H58944 H124479:H124480 H190015:H190016 H255551:H255552 H321087:H321088 H386623:H386624 H452159:H452160 H517695:H517696 H583231:H583232 H648767:H648768 H714303:H714304 H779839:H779840 H845375:H845376 H910911:H910912 H976447:H976448 H58947 H124483 H190019 H255555 H321091 H386627 H452163 H517699 H583235 H648771 H714307 H779843 H845379 H910915 H976451 H58950 H124486 H190022 H255558 H321094 H386630 H452166 H517702 H583238 H648774 H714310 H779846 H845382 H910918 H976454 G714445:G714631 G58955:H58955 G124491:H124491 G190027:H190027 G255563:H255563 G321099:H321099 G386635:H386635 G452171:H452171 G517707:H517707 G583243:H583243 G648779:H648779 G714315:H714315 G779851:H779851 G845387:H845387 G910923:H910923 G976459:H976459 G779981:G780167 G58950:G58952 G124486:G124488 G190022:G190024 G255558:G255560 G321094:G321096 G386630:G386632 G452166:G452168 G517702:G517704 G583238:G583240 G648774:G648776 G714310:G714312 G779846:G779848 G845382:G845384 G910918:G910920 G976454:G976456 H58952:H58954 H124488:H124490 H190024:H190026 H255560:H255562 H321096:H321098 H386632:H386634 H452168:H452170 H517704:H517706 H583240:H583242 H648776:H648778 H714312:H714314 H779848:H779850 H845384:H845386 H910920:H910922 H976456:H976458 G58956:G58958 G124492:G124494 G190028:G190030 G255564:G255566 G321100:G321102 G386636:G386638 G452172:G452174 G517708:G517710 G583244:G583246 G648780:G648782 G714316:G714318 G779852:G779854 G845388:G845390 G910924:G910926 G976460:G976462 G845517:G845703 G58960:H58960 G124496:H124496 G190032:H190032 G255568:H255568 G321104:H321104 G386640:H386640 G452176:H452176 G517712:H517712 G583248:H583248 G648784:H648784 G714320:H714320 G779856:H779856 G845392:H845392 G910928:H910928 G976464:H976464 H58959 H124495 H190031 H255567 H321103 H386639 H452175 H517711 H583247 H648783 H714319 H779855 H845391 H910927 H976463 G911053:G911239 G58961:G58967 G124497:G124503 G190033:G190039 G255569:G255575 G321105:G321111 G386641:G386647 G452177:G452183 G517713:G517719 G583249:G583255 G648785:G648791 G714321:G714327 G779857:G779863 G845393:G845399 G910929:G910935 G976465:G976471 H58964 H124500 H190036 H255572 H321108 H386644 H452180 H517716 H583252 H648788 H714324 H779860 H845396 H910932 H976468 H58969 H124505 H190041 H255577 H321113 H386649 H452185 H517721 H583257 H648793 H714329 H779865 H845401 H910937 H976473 H58972 H124508 H190044 H255580 H321116 H386652 H452188 H517724 H583260 H648796 H714332 H779868 H845404 H910940 H976476 H58974:H58979 H124510:H124515 H190046:H190051 H255582:H255587 H321118:H321123 H386654:H386659 H452190:H452195 H517726:H517731 H583262:H583267 H648798:H648803 H714334:H714339 H779870:H779875 H845406:H845411 H910942:H910947 H976478:H976483 G58970:G58982 G124506:G124518 G190042:G190054 G255578:G255590 G321114:G321126 G386650:G386662 G452186:G452198 G517722:G517734 G583258:G583270 G648794:G648806 G714330:G714342 G779866:G779878 G845402:G845414 G910938:G910950 G976474:G976486 H58983 H124519 H190055 H255591 H321127 H386663 H452199 H517735 H583271 H648807 H714343 H779879 H845415 H910951 H976487 G58984:G58985 G124520:G124521 G190056:G190057 G255592:G255593 G321128:G321129 G386664:G386665 G452200:G452201 G517736:G517737 G583272:G583273 G648808:G648809 G714344:G714345 G779880:G779881 G845416:G845417 G910952:G910953 G976488:G976489 H58986:H58987 H124522:H124523 H190058:H190059 H255594:H255595 H321130:H321131 H386666:H386667 H452202:H452203 H517738:H517739 H583274:H583275 H648810:H648811 H714346:H714347 H779882:H779883 H845418:H845419 H910954:H910955 H976490:H976491 H58989:H58990 H124525:H124526 H190061:H190062 H255597:H255598 H321133:H321134 H386669:H386670 H452205:H452206 H517741:H517742 H583277:H583278 H648813:H648814 H714349:H714350 H779885:H779886 H845421:H845422 H910957:H910958 H976493:H976494 H58994:H58999 H124530:H124535 H190066:H190071 H255602:H255607 H321138:H321143 H386674:H386679 H452210:H452215 H517746:H517751 H583282:H583287 H648818:H648823 H714354:H714359 H779890:H779895 H845426:H845431 H910962:H910967 H976498:H976503 H59001:H59002 H124537:H124538 H190073:H190074 H255609:H255610 H321145:H321146 H386681:H386682 H452217:H452218 H517753:H517754 H583289:H583290 H648825:H648826 H714361:H714362 H779897:H779898 H845433:H845434 H910969:H910970 H976505:H976506 H59004:H59010 H124540:H124546 H190076:H190082 H255612:H255618 H321148:H321154 H386684:H386690 H452220:H452226 H517756:H517762 H583292:H583298 H648828:H648834 H714364:H714370 H779900:H779906 H845436:H845442 H910972:H910978 H976508:H976514 H59012:H59019 H124548:H124555 H190084:H190091 H255620:H255627 H321156:H321163 H386692:H386699 H452228:H452235 H517764:H517771 H583300:H583307 H648836:H648843 H714372:H714379 H779908:H779915 H845444:H845451 H910980:H910987 H976516:H976523 H59023:H59029 H124559:H124565 H190095:H190101 H255631:H255637 H321167:H321173 H386703:H386709 H452239:H452245 H517775:H517781 H583311:H583317 H648847:H648853 H714383:H714389 H779919:H779925 H845455:H845461 H910991:H910997 H976527:H976533 H59031 H124567 H190103 H255639 H321175 H386711 H452247 H517783 H583319 H648855 H714391 H779927 H845463 H910999 H976535 H59035 H124571 H190107 H255643 H321179 H386715 H452251 H517787 H583323 H648859 H714395 H779931 H845467 H911003 H976539 H59039:H59040 H124575:H124576 H190111:H190112 H255647:H255648 H321183:H321184 H386719:H386720 H452255:H452256 H517791:H517792 H583327:H583328 H648863:H648864 H714399:H714400 H779935:H779936 H845471:H845472 H911007:H911008 H976543:H976544 H59042:H59052 H124578:H124588 H190114:H190124 H255650:H255660 H321186:H321196 H386722:H386732 H452258:H452268 H517794:H517804 H583330:H583340 H648866:H648876 H714402:H714412 H779938:H779948 H845474:H845484 H911010:H911020 H976546:H976556 H59054:H59056 H124590:H124592 H190126:H190128 H255662:H255664 H321198:H321200 H386734:H386736 H452270:H452272 H517806:H517808 H583342:H583344 H648878:H648880 H714414:H714416 H779950:H779952 H845486:H845488 H911022:H911024 H976558:H976560 H59059:H59060 H124595:H124596 H190131:H190132 H255667:H255668 H321203:H321204 H386739:H386740 H452275:H452276 H517811:H517812 H583347:H583348 H648883:H648884 H714419:H714420 H779955:H779956 H845491:H845492 H911027:H911028 H976563:H976564 H59063:H59065 H124599:H124601 H190135:H190137 H255671:H255673 H321207:H321209 H386743:H386745 H452279:H452281 H517815:H517817 H583351:H583353 H648887:H648889 H714423:H714425 H779959:H779961 H845495:H845497 H911031:H911033 H976567:H976569 H59067:H59073 H124603:H124609 H190139:H190145 H255675:H255681 H321211:H321217 H386747:H386753 H452283:H452289 H517819:H517825 H583355:H583361 H648891:H648897 H714427:H714433 H779963:H779969 H845499:H845505 H911035:H911041 H976571:H976577 H59076 H124612 H190148 H255684 H321220 H386756 H452292 H517828 H583364 H648900 H714436 H779972 H845508 H911044 H976580 H59078:H59084 H124614:H124620 H190150:H190156 H255686:H255692 H321222:H321228 H386758:H386764 H452294:H452300 H517830:H517836 H583366:H583372 H648902:H648908 H714438:H714444 H779974:H779980 H845510:H845516 H911046:H911052 H976582:H976588 H59117:H59120 H124653:H124656 H190189:H190192 H255725:H255728 H321261:H321264 H386797:H386800 H452333:H452336 H517869:H517872 H583405:H583408 H648941:H648944 H714477:H714480 H780013:H780016 H845549:H845552 H911085:H911088 H976621:H976624 H59136 H124672 H190208 H255744 H321280 H386816 H452352 H517888 H583424 H648960 H714496 H780032 H845568 H911104 H976640 H59128:H59129 H124664:H124665 H190200:H190201 H255736:H255737 H321272:H321273 H386808:H386809 H452344:H452345 H517880:H517881 H583416:H583417 H648952:H648953 H714488:H714489 H780024:H780025 H845560:H845561 H911096:H911097 H976632:H976633 H59138 H124674 H190210 H255746 H321282 H386818 H452354 H517890 H583426 H648962 H714498 H780034 H845570 H911106 H976642 G976589:G976775 G58779:G58920 G124315:G124456 G189851:G189992 G255387:G255528 G320923:G321064 G386459:G386600 G451995:G452136 G517531:G517672 G583067:G583208 G648603:G648744 G714139:G714280 G779675:G779816 G845211:G845352 G910747:G910888 G976283:G976424 G58614:G58777 G124150:G124313 G189686:G189849 G255222:G255385 G320758:G320921 G386294:G386457 G451830:G451993 G517366:G517529 G582902:G583065 G648438:G648601 G713974:G714137 G779510:G779673 G845046:G845209 G910582:G910745 G976118:G976281 H59229:H59230 H124765:H124766 H190301:H190302 H255837:H255838 H321373:H321374 H386909:H386910 H452445:H452446 H517981:H517982 H583517:H583518 H649053:H649054 H714589:H714590 H780125:H780126 H845661:H845662 H911197:H911198 H976733:H976734 G59085:G59271 G124621:G124807 G190157:G190343 G255693:G255879 G321229:G321415 G386765:G386951 G452301:G452487 G517837:G518023 B4" xr:uid="{F7C1C9BA-9BDB-432E-B99A-8AE02E852E76}">
      <formula1>INDIRECT(#REF!)</formula1>
    </dataValidation>
  </dataValidations>
  <pageMargins left="0.511811024" right="0.511811024" top="0.78740157499999996" bottom="0.78740157499999996" header="0.31496062000000002" footer="0.31496062000000002"/>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ASSISTÊNCIA SOCIAL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Kethlynn Kauana Ferreira - matr 15.252-9</dc:creator>
  <cp:lastModifiedBy>Kethlynn Kauana Ferreira - matr 15.252-9</cp:lastModifiedBy>
  <dcterms:created xsi:type="dcterms:W3CDTF">2025-02-24T16:38:37Z</dcterms:created>
  <dcterms:modified xsi:type="dcterms:W3CDTF">2025-03-25T17:28:03Z</dcterms:modified>
</cp:coreProperties>
</file>