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B9DA20B7-F7F6-4E0C-BCCF-C759E27B5BD4}" xr6:coauthVersionLast="47" xr6:coauthVersionMax="47" xr10:uidLastSave="{00000000-0000-0000-0000-000000000000}"/>
  <bookViews>
    <workbookView xWindow="-120" yWindow="-120" windowWidth="29040" windowHeight="15840" xr2:uid="{FB492F50-4900-4923-803F-8B8A3335571E}"/>
  </bookViews>
  <sheets>
    <sheet name="CMTU" sheetId="1" r:id="rId1"/>
    <sheet name="Planilha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4" i="1" l="1"/>
  <c r="D103" i="1" l="1"/>
  <c r="D91" i="1"/>
  <c r="D87" i="1"/>
  <c r="D44" i="1"/>
  <c r="D9" i="1"/>
  <c r="D5" i="1"/>
</calcChain>
</file>

<file path=xl/sharedStrings.xml><?xml version="1.0" encoding="utf-8"?>
<sst xmlns="http://schemas.openxmlformats.org/spreadsheetml/2006/main" count="132" uniqueCount="78">
  <si>
    <t>TIPOLOGIA</t>
  </si>
  <si>
    <t>ASSUNTO 1</t>
  </si>
  <si>
    <t>ASSUNTO 2</t>
  </si>
  <si>
    <t>CMTU</t>
  </si>
  <si>
    <t>LAI</t>
  </si>
  <si>
    <t>FISCALIZAÇÃO DE TRÂNSITO</t>
  </si>
  <si>
    <t>COLETA DOMICILIAR/SELETIVA</t>
  </si>
  <si>
    <t>CREDENCIAIS DE ESTACIONAMENTO</t>
  </si>
  <si>
    <t>FISCALIZAÇÃO DE POSTURA</t>
  </si>
  <si>
    <t>TRANSPORTE PÚBLICO/TERMINAL URBANO</t>
  </si>
  <si>
    <t>RECLAMAÇÃO</t>
  </si>
  <si>
    <t>TELEFÔNICO</t>
  </si>
  <si>
    <t>CAPINA/ROÇAGEM</t>
  </si>
  <si>
    <t>AMBULANTE-FOOD TRUCK-FEIRA LIVRE</t>
  </si>
  <si>
    <t>IMÓVEL PRIVADO COM MATO ALTO E/OU RESÍDUOS</t>
  </si>
  <si>
    <t>OBSTRUÇÃO DE CALÇADA</t>
  </si>
  <si>
    <t>LICITAÇÕES</t>
  </si>
  <si>
    <t>LIMPEZA DE BUEIRO/PODA DE ÁRVORES</t>
  </si>
  <si>
    <t>LIMPEZA/MANUTENÇÃO DE ESPAÇOS PÚBLICOS</t>
  </si>
  <si>
    <t>SINALIZAÇÃO VIÁRIA</t>
  </si>
  <si>
    <t>SUGESTÃO</t>
  </si>
  <si>
    <t>LIMPEZA URBANA</t>
  </si>
  <si>
    <t>ELOGIO</t>
  </si>
  <si>
    <t>EQUIPE</t>
  </si>
  <si>
    <t>AGENTE PÚBLICO</t>
  </si>
  <si>
    <t>BANCO DE RAÇÃO</t>
  </si>
  <si>
    <t>COMPETÊNCIA LEGAL DE OUTRO ÓRGÃO</t>
  </si>
  <si>
    <t>LIMPEZA/MANUTENÇÃO DE PRÓPRIOS PÚBLICOS</t>
  </si>
  <si>
    <t>TERMINAL RODOVIÁRIO</t>
  </si>
  <si>
    <t>MULTAS</t>
  </si>
  <si>
    <t>AUTO DE INFRAÇÃO</t>
  </si>
  <si>
    <t>COMPETÊNCIA LEGAL DE ENTIDADES/ÓRGÃOS EXTERNOS</t>
  </si>
  <si>
    <t>LIMPEZA/MANUTENÇÃO DE ESPAÇO PÚBLICO</t>
  </si>
  <si>
    <t>TERCEIRIZADAS/CONVENIADAS</t>
  </si>
  <si>
    <t>LIMPEZA DE BUEIRO</t>
  </si>
  <si>
    <t>PODA DE ÁRVORES</t>
  </si>
  <si>
    <t>POSTURA AGENTE PÚBLICO</t>
  </si>
  <si>
    <t>UTILIZAÇÃO DE ESPAÇO PÚBLICO</t>
  </si>
  <si>
    <t>PARQUES INFANTIS</t>
  </si>
  <si>
    <t>GERAL</t>
  </si>
  <si>
    <t xml:space="preserve">RESÍDUOS </t>
  </si>
  <si>
    <t>PROPRIEDADE DE IMÓVEIS</t>
  </si>
  <si>
    <t>RESPOSTA PROCESSO ANTERIOR</t>
  </si>
  <si>
    <t>BENS PÚBLICOS MUNICIPAIS</t>
  </si>
  <si>
    <t xml:space="preserve">SINALIZAÇÃO VIÁRIA </t>
  </si>
  <si>
    <t>TESTE SELETIVO/CONCURSO PÚBLICO</t>
  </si>
  <si>
    <t>CADASTRO TÁXI E TRANSPORTE ESCOLAR</t>
  </si>
  <si>
    <t>MAUS TRATOS ANIMAIS</t>
  </si>
  <si>
    <t>HOSPITAL VETERINÁRIO</t>
  </si>
  <si>
    <t xml:space="preserve"> AMBULANTE-FOOD TRUCK-FEIRA LIVRE</t>
  </si>
  <si>
    <t>RECLAMAÇÃO LAI</t>
  </si>
  <si>
    <t>DENÚNCIA</t>
  </si>
  <si>
    <t>MOVIMENTAÇÃO FUNCIONAL</t>
  </si>
  <si>
    <t>RECOLHIMENTO ANIMAIS DE GRANDE PORTE</t>
  </si>
  <si>
    <t>QUANTIDADE DE MANIFESTAÇÕES POR TIPOLOGIA</t>
  </si>
  <si>
    <t>QUANTIDADE MANIFESTAÇÕES</t>
  </si>
  <si>
    <t>TOTAL/ELOGIO</t>
  </si>
  <si>
    <t>TOTAL/LAI</t>
  </si>
  <si>
    <t>ATENDIMENTO</t>
  </si>
  <si>
    <t>TOTAL/RECLAMAÇÃO</t>
  </si>
  <si>
    <t>TOTAL/SUGESTÃO</t>
  </si>
  <si>
    <t>TOTAL</t>
  </si>
  <si>
    <t>TOTAL/DENÚNCIA</t>
  </si>
  <si>
    <t>DADOS ESTATÍSTICOS</t>
  </si>
  <si>
    <t>DOCUMENTOS</t>
  </si>
  <si>
    <t>INFORMAÇÕES</t>
  </si>
  <si>
    <t>MOVIMENTAÇÃO PROCESSUAL</t>
  </si>
  <si>
    <t>TRÂNSITO</t>
  </si>
  <si>
    <t>LEGISLAÇÃO</t>
  </si>
  <si>
    <t xml:space="preserve">PROCESSOS </t>
  </si>
  <si>
    <t>PROJETOS</t>
  </si>
  <si>
    <t xml:space="preserve">FISCALIZAÇÃO DE POSTURA </t>
  </si>
  <si>
    <t>ISENÇÕES TARIFÁRIAS</t>
  </si>
  <si>
    <t>SEMA</t>
  </si>
  <si>
    <t>RECURSO</t>
  </si>
  <si>
    <t>TOTAL/RECURSO</t>
  </si>
  <si>
    <t>RESÍDUOS</t>
  </si>
  <si>
    <t>TRANSPORTE PÚBLICO/TERMINAL URBANO*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</si>
</sst>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B4AFDA3-44BB-4610-B040-3D9AA9B96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1279213337769399E-2"/>
          <c:y val="0.28533026837249326"/>
          <c:w val="0.83368570477986026"/>
          <c:h val="0.71246664828146933"/>
        </c:manualLayout>
      </c:layout>
      <c:pie3DChart>
        <c:varyColors val="1"/>
        <c:ser>
          <c:idx val="0"/>
          <c:order val="0"/>
          <c:tx>
            <c:strRef>
              <c:f>CMTU!$A$2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8.63619089867287E-2"/>
                  <c:y val="-1.819392272164868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4286200140475395E-2"/>
                  <c:y val="3.03232996975577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926509186351708E-2"/>
                  <c:y val="5.098180950309150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7889320173006543E-2"/>
                  <c:y val="-2.44797189006108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(CMTU!$A$4,CMTU!$A$6,CMTU!$A$10,CMTU!$A$45,CMTU!$A$88,CMTU!$A$92)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SUGESTÃO</c:v>
                </c:pt>
              </c:strCache>
            </c:strRef>
          </c:cat>
          <c:val>
            <c:numRef>
              <c:f>(CMTU!$D$5,CMTU!$D$9,CMTU!$D$44,CMTU!$D$87,CMTU!$D$91,CMTU!$D$103)</c:f>
              <c:numCache>
                <c:formatCode>General</c:formatCode>
                <c:ptCount val="6"/>
                <c:pt idx="0">
                  <c:v>1</c:v>
                </c:pt>
                <c:pt idx="1">
                  <c:v>6</c:v>
                </c:pt>
                <c:pt idx="2">
                  <c:v>50</c:v>
                </c:pt>
                <c:pt idx="3">
                  <c:v>348</c:v>
                </c:pt>
                <c:pt idx="4">
                  <c:v>3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4BA-4FF6-BA2B-A2218506FD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93548</xdr:colOff>
      <xdr:row>105</xdr:row>
      <xdr:rowOff>62933</xdr:rowOff>
    </xdr:from>
    <xdr:to>
      <xdr:col>4</xdr:col>
      <xdr:colOff>217714</xdr:colOff>
      <xdr:row>123</xdr:row>
      <xdr:rowOff>136751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0E4537-409A-DD01-E71E-D686E7B80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DF4B-AF32-4337-AF0A-C57F67392669}">
  <dimension ref="A1:D105"/>
  <sheetViews>
    <sheetView tabSelected="1" topLeftCell="A97" zoomScale="70" zoomScaleNormal="70" workbookViewId="0">
      <selection activeCell="I126" sqref="I126"/>
    </sheetView>
  </sheetViews>
  <sheetFormatPr defaultRowHeight="15" x14ac:dyDescent="0.25"/>
  <cols>
    <col min="1" max="1" width="25.140625" style="31" customWidth="1"/>
    <col min="2" max="3" width="25.140625" style="19" customWidth="1"/>
    <col min="4" max="4" width="25.140625" style="31" customWidth="1"/>
    <col min="5" max="16384" width="9.140625" style="31"/>
  </cols>
  <sheetData>
    <row r="1" spans="1:4" ht="25.5" customHeight="1" x14ac:dyDescent="0.25">
      <c r="A1" s="45" t="s">
        <v>3</v>
      </c>
      <c r="B1" s="45"/>
      <c r="C1" s="45"/>
      <c r="D1" s="45"/>
    </row>
    <row r="2" spans="1:4" ht="23.25" customHeight="1" x14ac:dyDescent="0.25">
      <c r="A2" s="45" t="s">
        <v>54</v>
      </c>
      <c r="B2" s="45"/>
      <c r="C2" s="45"/>
      <c r="D2" s="45"/>
    </row>
    <row r="3" spans="1:4" ht="30" x14ac:dyDescent="0.25">
      <c r="A3" s="6" t="s">
        <v>0</v>
      </c>
      <c r="B3" s="6" t="s">
        <v>1</v>
      </c>
      <c r="C3" s="6" t="s">
        <v>2</v>
      </c>
      <c r="D3" s="6" t="s">
        <v>55</v>
      </c>
    </row>
    <row r="4" spans="1:4" x14ac:dyDescent="0.25">
      <c r="A4" s="21" t="s">
        <v>51</v>
      </c>
      <c r="B4" s="14" t="s">
        <v>48</v>
      </c>
      <c r="C4" s="22">
        <v>0</v>
      </c>
      <c r="D4" s="22">
        <v>1</v>
      </c>
    </row>
    <row r="5" spans="1:4" x14ac:dyDescent="0.25">
      <c r="A5" s="21"/>
      <c r="B5" s="22"/>
      <c r="C5" s="9" t="s">
        <v>62</v>
      </c>
      <c r="D5" s="9">
        <f>SUM(D4:D4)</f>
        <v>1</v>
      </c>
    </row>
    <row r="6" spans="1:4" x14ac:dyDescent="0.25">
      <c r="A6" s="36" t="s">
        <v>22</v>
      </c>
      <c r="B6" s="7" t="s">
        <v>23</v>
      </c>
      <c r="C6" s="7">
        <v>0</v>
      </c>
      <c r="D6" s="7">
        <v>4</v>
      </c>
    </row>
    <row r="7" spans="1:4" x14ac:dyDescent="0.25">
      <c r="A7" s="36"/>
      <c r="B7" s="10" t="s">
        <v>24</v>
      </c>
      <c r="C7" s="7">
        <v>0</v>
      </c>
      <c r="D7" s="7">
        <v>1</v>
      </c>
    </row>
    <row r="8" spans="1:4" x14ac:dyDescent="0.25">
      <c r="A8" s="36"/>
      <c r="B8" s="10" t="s">
        <v>25</v>
      </c>
      <c r="C8" s="7">
        <v>0</v>
      </c>
      <c r="D8" s="7">
        <v>1</v>
      </c>
    </row>
    <row r="9" spans="1:4" x14ac:dyDescent="0.25">
      <c r="A9" s="24"/>
      <c r="B9" s="8"/>
      <c r="C9" s="9" t="s">
        <v>56</v>
      </c>
      <c r="D9" s="9">
        <f>SUM(D6:D8)</f>
        <v>6</v>
      </c>
    </row>
    <row r="10" spans="1:4" ht="30" x14ac:dyDescent="0.25">
      <c r="A10" s="39" t="s">
        <v>4</v>
      </c>
      <c r="B10" s="14" t="s">
        <v>26</v>
      </c>
      <c r="C10" s="11">
        <v>0</v>
      </c>
      <c r="D10" s="7">
        <v>1</v>
      </c>
    </row>
    <row r="11" spans="1:4" ht="30" x14ac:dyDescent="0.25">
      <c r="A11" s="40"/>
      <c r="B11" s="14" t="s">
        <v>7</v>
      </c>
      <c r="C11" s="11">
        <v>0</v>
      </c>
      <c r="D11" s="7">
        <v>1</v>
      </c>
    </row>
    <row r="12" spans="1:4" ht="30" x14ac:dyDescent="0.25">
      <c r="A12" s="40"/>
      <c r="B12" s="46" t="s">
        <v>63</v>
      </c>
      <c r="C12" s="11" t="s">
        <v>5</v>
      </c>
      <c r="D12" s="7">
        <v>1</v>
      </c>
    </row>
    <row r="13" spans="1:4" x14ac:dyDescent="0.25">
      <c r="A13" s="40"/>
      <c r="B13" s="47"/>
      <c r="C13" s="14" t="s">
        <v>21</v>
      </c>
      <c r="D13" s="7">
        <v>1</v>
      </c>
    </row>
    <row r="14" spans="1:4" ht="45" x14ac:dyDescent="0.25">
      <c r="A14" s="40"/>
      <c r="B14" s="47"/>
      <c r="C14" s="17" t="s">
        <v>9</v>
      </c>
      <c r="D14" s="7">
        <v>1</v>
      </c>
    </row>
    <row r="15" spans="1:4" ht="30" x14ac:dyDescent="0.25">
      <c r="A15" s="40"/>
      <c r="B15" s="48"/>
      <c r="C15" s="11" t="s">
        <v>13</v>
      </c>
      <c r="D15" s="7">
        <v>1</v>
      </c>
    </row>
    <row r="16" spans="1:4" x14ac:dyDescent="0.25">
      <c r="A16" s="40"/>
      <c r="B16" s="52" t="s">
        <v>64</v>
      </c>
      <c r="C16" s="11" t="s">
        <v>30</v>
      </c>
      <c r="D16" s="7">
        <v>1</v>
      </c>
    </row>
    <row r="17" spans="1:4" x14ac:dyDescent="0.25">
      <c r="A17" s="40"/>
      <c r="B17" s="52"/>
      <c r="C17" s="11" t="s">
        <v>12</v>
      </c>
      <c r="D17" s="7">
        <v>1</v>
      </c>
    </row>
    <row r="18" spans="1:4" ht="30" x14ac:dyDescent="0.25">
      <c r="A18" s="40"/>
      <c r="B18" s="52"/>
      <c r="C18" s="11" t="s">
        <v>6</v>
      </c>
      <c r="D18" s="7">
        <v>2</v>
      </c>
    </row>
    <row r="19" spans="1:4" x14ac:dyDescent="0.25">
      <c r="A19" s="40"/>
      <c r="B19" s="52"/>
      <c r="C19" s="14" t="s">
        <v>16</v>
      </c>
      <c r="D19" s="7">
        <v>1</v>
      </c>
    </row>
    <row r="20" spans="1:4" x14ac:dyDescent="0.25">
      <c r="A20" s="40"/>
      <c r="B20" s="52"/>
      <c r="C20" s="14" t="s">
        <v>29</v>
      </c>
      <c r="D20" s="7">
        <v>1</v>
      </c>
    </row>
    <row r="21" spans="1:4" ht="45" x14ac:dyDescent="0.25">
      <c r="A21" s="40"/>
      <c r="B21" s="52"/>
      <c r="C21" s="17" t="s">
        <v>9</v>
      </c>
      <c r="D21" s="7">
        <v>4</v>
      </c>
    </row>
    <row r="22" spans="1:4" ht="30" x14ac:dyDescent="0.25">
      <c r="A22" s="40"/>
      <c r="B22" s="46" t="s">
        <v>65</v>
      </c>
      <c r="C22" s="25" t="s">
        <v>49</v>
      </c>
      <c r="D22" s="7">
        <v>2</v>
      </c>
    </row>
    <row r="23" spans="1:4" ht="30" x14ac:dyDescent="0.25">
      <c r="A23" s="40"/>
      <c r="B23" s="47"/>
      <c r="C23" s="11" t="s">
        <v>43</v>
      </c>
      <c r="D23" s="7">
        <v>1</v>
      </c>
    </row>
    <row r="24" spans="1:4" ht="30" x14ac:dyDescent="0.25">
      <c r="A24" s="40"/>
      <c r="B24" s="47"/>
      <c r="C24" s="11" t="s">
        <v>46</v>
      </c>
      <c r="D24" s="7">
        <v>1</v>
      </c>
    </row>
    <row r="25" spans="1:4" ht="30" x14ac:dyDescent="0.25">
      <c r="A25" s="40"/>
      <c r="B25" s="47"/>
      <c r="C25" s="11" t="s">
        <v>6</v>
      </c>
      <c r="D25" s="7">
        <v>3</v>
      </c>
    </row>
    <row r="26" spans="1:4" ht="30" x14ac:dyDescent="0.25">
      <c r="A26" s="40"/>
      <c r="B26" s="47"/>
      <c r="C26" s="11" t="s">
        <v>7</v>
      </c>
      <c r="D26" s="7">
        <v>1</v>
      </c>
    </row>
    <row r="27" spans="1:4" ht="30" x14ac:dyDescent="0.25">
      <c r="A27" s="40"/>
      <c r="B27" s="47"/>
      <c r="C27" s="11" t="s">
        <v>8</v>
      </c>
      <c r="D27" s="7">
        <v>1</v>
      </c>
    </row>
    <row r="28" spans="1:4" ht="30" x14ac:dyDescent="0.25">
      <c r="A28" s="40"/>
      <c r="B28" s="47"/>
      <c r="C28" s="11" t="s">
        <v>5</v>
      </c>
      <c r="D28" s="7">
        <v>1</v>
      </c>
    </row>
    <row r="29" spans="1:4" x14ac:dyDescent="0.25">
      <c r="A29" s="40"/>
      <c r="B29" s="47"/>
      <c r="C29" s="14" t="s">
        <v>21</v>
      </c>
      <c r="D29" s="7">
        <v>1</v>
      </c>
    </row>
    <row r="30" spans="1:4" ht="30" x14ac:dyDescent="0.25">
      <c r="A30" s="40"/>
      <c r="B30" s="47"/>
      <c r="C30" s="26" t="s">
        <v>18</v>
      </c>
      <c r="D30" s="7">
        <v>1</v>
      </c>
    </row>
    <row r="31" spans="1:4" ht="30" x14ac:dyDescent="0.25">
      <c r="A31" s="40"/>
      <c r="B31" s="47"/>
      <c r="C31" s="11" t="s">
        <v>66</v>
      </c>
      <c r="D31" s="7">
        <v>1</v>
      </c>
    </row>
    <row r="32" spans="1:4" x14ac:dyDescent="0.25">
      <c r="A32" s="40"/>
      <c r="B32" s="47"/>
      <c r="C32" s="14" t="s">
        <v>47</v>
      </c>
      <c r="D32" s="7">
        <v>2</v>
      </c>
    </row>
    <row r="33" spans="1:4" x14ac:dyDescent="0.25">
      <c r="A33" s="40"/>
      <c r="B33" s="47"/>
      <c r="C33" s="14" t="s">
        <v>29</v>
      </c>
      <c r="D33" s="7">
        <v>3</v>
      </c>
    </row>
    <row r="34" spans="1:4" x14ac:dyDescent="0.25">
      <c r="A34" s="40"/>
      <c r="B34" s="47"/>
      <c r="C34" s="14" t="s">
        <v>41</v>
      </c>
      <c r="D34" s="7">
        <v>1</v>
      </c>
    </row>
    <row r="35" spans="1:4" x14ac:dyDescent="0.25">
      <c r="A35" s="40"/>
      <c r="B35" s="47"/>
      <c r="C35" s="14" t="s">
        <v>44</v>
      </c>
      <c r="D35" s="7">
        <v>4</v>
      </c>
    </row>
    <row r="36" spans="1:4" x14ac:dyDescent="0.25">
      <c r="A36" s="40"/>
      <c r="B36" s="47"/>
      <c r="C36" s="4" t="s">
        <v>45</v>
      </c>
      <c r="D36" s="7">
        <v>1</v>
      </c>
    </row>
    <row r="37" spans="1:4" x14ac:dyDescent="0.25">
      <c r="A37" s="40"/>
      <c r="B37" s="47"/>
      <c r="C37" s="2" t="s">
        <v>9</v>
      </c>
      <c r="D37" s="7">
        <v>3</v>
      </c>
    </row>
    <row r="38" spans="1:4" x14ac:dyDescent="0.25">
      <c r="A38" s="40"/>
      <c r="B38" s="47"/>
      <c r="C38" s="5" t="s">
        <v>67</v>
      </c>
      <c r="D38" s="7">
        <v>1</v>
      </c>
    </row>
    <row r="39" spans="1:4" x14ac:dyDescent="0.25">
      <c r="A39" s="40"/>
      <c r="B39" s="14" t="s">
        <v>68</v>
      </c>
      <c r="C39" s="1" t="s">
        <v>67</v>
      </c>
      <c r="D39" s="7">
        <v>1</v>
      </c>
    </row>
    <row r="40" spans="1:4" ht="30" x14ac:dyDescent="0.25">
      <c r="A40" s="40"/>
      <c r="B40" s="12"/>
      <c r="C40" s="14" t="s">
        <v>46</v>
      </c>
      <c r="D40" s="7">
        <v>2</v>
      </c>
    </row>
    <row r="41" spans="1:4" ht="30" x14ac:dyDescent="0.25">
      <c r="A41" s="40"/>
      <c r="B41" s="14" t="s">
        <v>69</v>
      </c>
      <c r="C41" s="11" t="s">
        <v>17</v>
      </c>
      <c r="D41" s="7">
        <v>1</v>
      </c>
    </row>
    <row r="42" spans="1:4" x14ac:dyDescent="0.25">
      <c r="A42" s="40"/>
      <c r="B42" s="49" t="s">
        <v>70</v>
      </c>
      <c r="C42" s="4" t="s">
        <v>38</v>
      </c>
      <c r="D42" s="7">
        <v>1</v>
      </c>
    </row>
    <row r="43" spans="1:4" x14ac:dyDescent="0.25">
      <c r="A43" s="41"/>
      <c r="B43" s="50"/>
      <c r="C43" s="1" t="s">
        <v>67</v>
      </c>
      <c r="D43" s="7">
        <v>1</v>
      </c>
    </row>
    <row r="44" spans="1:4" x14ac:dyDescent="0.25">
      <c r="A44" s="27"/>
      <c r="B44" s="7"/>
      <c r="C44" s="23" t="s">
        <v>57</v>
      </c>
      <c r="D44" s="9">
        <f>SUM(D10:D43)</f>
        <v>50</v>
      </c>
    </row>
    <row r="45" spans="1:4" x14ac:dyDescent="0.25">
      <c r="A45" s="39" t="s">
        <v>10</v>
      </c>
      <c r="B45" s="42" t="s">
        <v>58</v>
      </c>
      <c r="C45" s="17" t="s">
        <v>11</v>
      </c>
      <c r="D45" s="7">
        <v>6</v>
      </c>
    </row>
    <row r="46" spans="1:4" x14ac:dyDescent="0.25">
      <c r="A46" s="40"/>
      <c r="B46" s="43"/>
      <c r="C46" s="11" t="s">
        <v>39</v>
      </c>
      <c r="D46" s="7">
        <v>4</v>
      </c>
    </row>
    <row r="47" spans="1:4" x14ac:dyDescent="0.25">
      <c r="A47" s="40"/>
      <c r="B47" s="15" t="s">
        <v>12</v>
      </c>
      <c r="C47" s="7">
        <v>0</v>
      </c>
      <c r="D47" s="7">
        <v>13</v>
      </c>
    </row>
    <row r="48" spans="1:4" ht="30" x14ac:dyDescent="0.25">
      <c r="A48" s="40"/>
      <c r="B48" s="15" t="s">
        <v>6</v>
      </c>
      <c r="C48" s="7">
        <v>0</v>
      </c>
      <c r="D48" s="7">
        <v>102</v>
      </c>
    </row>
    <row r="49" spans="1:4" ht="45" x14ac:dyDescent="0.25">
      <c r="A49" s="40"/>
      <c r="B49" s="14" t="s">
        <v>31</v>
      </c>
      <c r="C49" s="7" t="s">
        <v>73</v>
      </c>
      <c r="D49" s="7">
        <v>1</v>
      </c>
    </row>
    <row r="50" spans="1:4" ht="45" x14ac:dyDescent="0.25">
      <c r="A50" s="40"/>
      <c r="B50" s="14" t="s">
        <v>31</v>
      </c>
      <c r="C50" s="7">
        <v>0</v>
      </c>
      <c r="D50" s="7">
        <v>3</v>
      </c>
    </row>
    <row r="51" spans="1:4" ht="30" x14ac:dyDescent="0.25">
      <c r="A51" s="40"/>
      <c r="B51" s="42" t="s">
        <v>71</v>
      </c>
      <c r="C51" s="28" t="s">
        <v>13</v>
      </c>
      <c r="D51" s="7">
        <v>4</v>
      </c>
    </row>
    <row r="52" spans="1:4" ht="45" x14ac:dyDescent="0.25">
      <c r="A52" s="40"/>
      <c r="B52" s="44"/>
      <c r="C52" s="28" t="s">
        <v>14</v>
      </c>
      <c r="D52" s="3">
        <v>26</v>
      </c>
    </row>
    <row r="53" spans="1:4" x14ac:dyDescent="0.25">
      <c r="A53" s="40"/>
      <c r="B53" s="43"/>
      <c r="C53" s="14" t="s">
        <v>15</v>
      </c>
      <c r="D53" s="7">
        <v>9</v>
      </c>
    </row>
    <row r="54" spans="1:4" ht="30" x14ac:dyDescent="0.25">
      <c r="A54" s="40"/>
      <c r="B54" s="15" t="s">
        <v>5</v>
      </c>
      <c r="C54" s="4">
        <v>0</v>
      </c>
      <c r="D54" s="7">
        <v>1</v>
      </c>
    </row>
    <row r="55" spans="1:4" x14ac:dyDescent="0.25">
      <c r="A55" s="40"/>
      <c r="B55" s="11" t="s">
        <v>48</v>
      </c>
      <c r="C55" s="1">
        <v>0</v>
      </c>
      <c r="D55" s="7">
        <v>3</v>
      </c>
    </row>
    <row r="56" spans="1:4" x14ac:dyDescent="0.25">
      <c r="A56" s="40"/>
      <c r="B56" s="15" t="s">
        <v>16</v>
      </c>
      <c r="C56" s="1">
        <v>0</v>
      </c>
      <c r="D56" s="7">
        <v>2</v>
      </c>
    </row>
    <row r="57" spans="1:4" ht="30" x14ac:dyDescent="0.25">
      <c r="A57" s="40"/>
      <c r="B57" s="15" t="s">
        <v>17</v>
      </c>
      <c r="C57" s="4">
        <v>0</v>
      </c>
      <c r="D57" s="7">
        <v>3</v>
      </c>
    </row>
    <row r="58" spans="1:4" x14ac:dyDescent="0.25">
      <c r="A58" s="40"/>
      <c r="B58" s="49" t="s">
        <v>21</v>
      </c>
      <c r="C58" s="14">
        <v>0</v>
      </c>
      <c r="D58" s="7">
        <v>15</v>
      </c>
    </row>
    <row r="59" spans="1:4" x14ac:dyDescent="0.25">
      <c r="A59" s="40"/>
      <c r="B59" s="50"/>
      <c r="C59" s="11" t="s">
        <v>34</v>
      </c>
      <c r="D59" s="7">
        <v>3</v>
      </c>
    </row>
    <row r="60" spans="1:4" x14ac:dyDescent="0.25">
      <c r="A60" s="40"/>
      <c r="B60" s="50"/>
      <c r="C60" s="14" t="s">
        <v>35</v>
      </c>
      <c r="D60" s="7">
        <v>11</v>
      </c>
    </row>
    <row r="61" spans="1:4" x14ac:dyDescent="0.25">
      <c r="A61" s="40"/>
      <c r="B61" s="51"/>
      <c r="C61" s="11" t="s">
        <v>40</v>
      </c>
      <c r="D61" s="7">
        <v>8</v>
      </c>
    </row>
    <row r="62" spans="1:4" ht="30" x14ac:dyDescent="0.25">
      <c r="A62" s="40"/>
      <c r="B62" s="28" t="s">
        <v>32</v>
      </c>
      <c r="C62" s="11">
        <v>0</v>
      </c>
      <c r="D62" s="7">
        <v>10</v>
      </c>
    </row>
    <row r="63" spans="1:4" ht="30" x14ac:dyDescent="0.25">
      <c r="A63" s="40"/>
      <c r="B63" s="14" t="s">
        <v>27</v>
      </c>
      <c r="C63" s="11">
        <v>0</v>
      </c>
      <c r="D63" s="7">
        <v>1</v>
      </c>
    </row>
    <row r="64" spans="1:4" x14ac:dyDescent="0.25">
      <c r="A64" s="40"/>
      <c r="B64" s="14" t="s">
        <v>47</v>
      </c>
      <c r="C64" s="11">
        <v>0</v>
      </c>
      <c r="D64" s="7">
        <v>2</v>
      </c>
    </row>
    <row r="65" spans="1:4" ht="30" x14ac:dyDescent="0.25">
      <c r="A65" s="40"/>
      <c r="B65" s="14" t="s">
        <v>52</v>
      </c>
      <c r="C65" s="14" t="s">
        <v>15</v>
      </c>
      <c r="D65" s="7">
        <v>1</v>
      </c>
    </row>
    <row r="66" spans="1:4" ht="30" customHeight="1" x14ac:dyDescent="0.25">
      <c r="A66" s="40"/>
      <c r="B66" s="42" t="s">
        <v>66</v>
      </c>
      <c r="C66" s="11" t="s">
        <v>12</v>
      </c>
      <c r="D66" s="7">
        <v>1</v>
      </c>
    </row>
    <row r="67" spans="1:4" ht="45" x14ac:dyDescent="0.25">
      <c r="A67" s="40"/>
      <c r="B67" s="44"/>
      <c r="C67" s="17" t="s">
        <v>14</v>
      </c>
      <c r="D67" s="7">
        <v>12</v>
      </c>
    </row>
    <row r="68" spans="1:4" x14ac:dyDescent="0.25">
      <c r="A68" s="40"/>
      <c r="B68" s="44"/>
      <c r="C68" s="14" t="s">
        <v>21</v>
      </c>
      <c r="D68" s="7">
        <v>1</v>
      </c>
    </row>
    <row r="69" spans="1:4" x14ac:dyDescent="0.25">
      <c r="A69" s="40"/>
      <c r="B69" s="44"/>
      <c r="C69" s="14" t="s">
        <v>15</v>
      </c>
      <c r="D69" s="7">
        <v>1</v>
      </c>
    </row>
    <row r="70" spans="1:4" x14ac:dyDescent="0.25">
      <c r="A70" s="40"/>
      <c r="B70" s="44"/>
      <c r="C70" s="14" t="s">
        <v>35</v>
      </c>
      <c r="D70" s="7">
        <v>2</v>
      </c>
    </row>
    <row r="71" spans="1:4" x14ac:dyDescent="0.25">
      <c r="A71" s="40"/>
      <c r="B71" s="44"/>
      <c r="C71" s="11" t="s">
        <v>19</v>
      </c>
      <c r="D71" s="7">
        <v>6</v>
      </c>
    </row>
    <row r="72" spans="1:4" ht="45" x14ac:dyDescent="0.25">
      <c r="A72" s="40"/>
      <c r="B72" s="43"/>
      <c r="C72" s="17" t="s">
        <v>9</v>
      </c>
      <c r="D72" s="7">
        <v>1</v>
      </c>
    </row>
    <row r="73" spans="1:4" x14ac:dyDescent="0.25">
      <c r="A73" s="40"/>
      <c r="B73" s="14" t="s">
        <v>38</v>
      </c>
      <c r="C73" s="17">
        <v>0</v>
      </c>
      <c r="D73" s="7">
        <v>1</v>
      </c>
    </row>
    <row r="74" spans="1:4" x14ac:dyDescent="0.25">
      <c r="A74" s="40"/>
      <c r="B74" s="14" t="s">
        <v>36</v>
      </c>
      <c r="C74" s="17">
        <v>0</v>
      </c>
      <c r="D74" s="7">
        <v>9</v>
      </c>
    </row>
    <row r="75" spans="1:4" x14ac:dyDescent="0.25">
      <c r="A75" s="40"/>
      <c r="B75" s="14" t="s">
        <v>50</v>
      </c>
      <c r="C75" s="17">
        <v>0</v>
      </c>
      <c r="D75" s="7">
        <v>2</v>
      </c>
    </row>
    <row r="76" spans="1:4" ht="30" x14ac:dyDescent="0.25">
      <c r="A76" s="40"/>
      <c r="B76" s="14" t="s">
        <v>53</v>
      </c>
      <c r="C76" s="11">
        <v>0</v>
      </c>
      <c r="D76" s="7">
        <v>1</v>
      </c>
    </row>
    <row r="77" spans="1:4" ht="30" x14ac:dyDescent="0.25">
      <c r="A77" s="40"/>
      <c r="B77" s="11" t="s">
        <v>42</v>
      </c>
      <c r="C77" s="14" t="s">
        <v>15</v>
      </c>
      <c r="D77" s="7">
        <v>1</v>
      </c>
    </row>
    <row r="78" spans="1:4" ht="30" x14ac:dyDescent="0.25">
      <c r="A78" s="40"/>
      <c r="B78" s="14" t="s">
        <v>42</v>
      </c>
      <c r="C78" s="14">
        <v>0</v>
      </c>
      <c r="D78" s="7">
        <v>2</v>
      </c>
    </row>
    <row r="79" spans="1:4" ht="30" x14ac:dyDescent="0.25">
      <c r="A79" s="40"/>
      <c r="B79" s="14" t="s">
        <v>33</v>
      </c>
      <c r="C79" s="14">
        <v>0</v>
      </c>
      <c r="D79" s="7">
        <v>5</v>
      </c>
    </row>
    <row r="80" spans="1:4" x14ac:dyDescent="0.25">
      <c r="A80" s="40"/>
      <c r="B80" s="14" t="s">
        <v>28</v>
      </c>
      <c r="C80" s="14">
        <v>0</v>
      </c>
      <c r="D80" s="7">
        <v>2</v>
      </c>
    </row>
    <row r="81" spans="1:4" ht="30" x14ac:dyDescent="0.25">
      <c r="A81" s="40"/>
      <c r="B81" s="14" t="s">
        <v>67</v>
      </c>
      <c r="C81" s="14" t="s">
        <v>5</v>
      </c>
      <c r="D81" s="7">
        <v>11</v>
      </c>
    </row>
    <row r="82" spans="1:4" x14ac:dyDescent="0.25">
      <c r="A82" s="40"/>
      <c r="B82" s="14" t="s">
        <v>29</v>
      </c>
      <c r="C82" s="30">
        <v>0</v>
      </c>
      <c r="D82" s="7">
        <v>2</v>
      </c>
    </row>
    <row r="83" spans="1:4" x14ac:dyDescent="0.25">
      <c r="A83" s="40"/>
      <c r="B83" s="14" t="s">
        <v>44</v>
      </c>
      <c r="C83" s="30">
        <v>0</v>
      </c>
      <c r="D83" s="7">
        <v>17</v>
      </c>
    </row>
    <row r="84" spans="1:4" ht="45" x14ac:dyDescent="0.25">
      <c r="A84" s="40"/>
      <c r="B84" s="15" t="s">
        <v>9</v>
      </c>
      <c r="C84" s="30">
        <v>0</v>
      </c>
      <c r="D84" s="7">
        <v>32</v>
      </c>
    </row>
    <row r="85" spans="1:4" ht="45" x14ac:dyDescent="0.25">
      <c r="A85" s="40"/>
      <c r="B85" s="14" t="s">
        <v>9</v>
      </c>
      <c r="C85" s="30" t="s">
        <v>72</v>
      </c>
      <c r="D85" s="7">
        <v>1</v>
      </c>
    </row>
    <row r="86" spans="1:4" ht="30" x14ac:dyDescent="0.25">
      <c r="A86" s="41"/>
      <c r="B86" s="14" t="s">
        <v>37</v>
      </c>
      <c r="C86" s="14">
        <v>0</v>
      </c>
      <c r="D86" s="7">
        <v>10</v>
      </c>
    </row>
    <row r="87" spans="1:4" x14ac:dyDescent="0.25">
      <c r="A87" s="16"/>
      <c r="B87" s="13"/>
      <c r="C87" s="9" t="s">
        <v>59</v>
      </c>
      <c r="D87" s="9">
        <f>SUM(D45:D86)</f>
        <v>348</v>
      </c>
    </row>
    <row r="88" spans="1:4" x14ac:dyDescent="0.25">
      <c r="A88" s="36" t="s">
        <v>74</v>
      </c>
      <c r="B88" s="14" t="s">
        <v>63</v>
      </c>
      <c r="C88" s="17" t="s">
        <v>29</v>
      </c>
      <c r="D88" s="17">
        <v>1</v>
      </c>
    </row>
    <row r="89" spans="1:4" x14ac:dyDescent="0.25">
      <c r="A89" s="36"/>
      <c r="B89" s="14" t="s">
        <v>21</v>
      </c>
      <c r="C89" s="33" t="s">
        <v>40</v>
      </c>
      <c r="D89" s="33">
        <v>1</v>
      </c>
    </row>
    <row r="90" spans="1:4" ht="30" x14ac:dyDescent="0.25">
      <c r="A90" s="36"/>
      <c r="B90" s="11" t="s">
        <v>8</v>
      </c>
      <c r="C90" s="1" t="s">
        <v>14</v>
      </c>
      <c r="D90" s="33">
        <v>1</v>
      </c>
    </row>
    <row r="91" spans="1:4" x14ac:dyDescent="0.25">
      <c r="A91" s="16"/>
      <c r="B91" s="7"/>
      <c r="C91" s="18" t="s">
        <v>75</v>
      </c>
      <c r="D91" s="18">
        <f>SUM(D88:D90)</f>
        <v>3</v>
      </c>
    </row>
    <row r="92" spans="1:4" x14ac:dyDescent="0.25">
      <c r="A92" s="37" t="s">
        <v>20</v>
      </c>
      <c r="B92" s="14" t="s">
        <v>12</v>
      </c>
      <c r="C92" s="17">
        <v>0</v>
      </c>
      <c r="D92" s="17">
        <v>1</v>
      </c>
    </row>
    <row r="93" spans="1:4" ht="30" x14ac:dyDescent="0.25">
      <c r="A93" s="38"/>
      <c r="B93" s="14" t="s">
        <v>26</v>
      </c>
      <c r="C93" s="33">
        <v>0</v>
      </c>
      <c r="D93" s="33">
        <v>2</v>
      </c>
    </row>
    <row r="94" spans="1:4" x14ac:dyDescent="0.25">
      <c r="A94" s="38"/>
      <c r="B94" s="11" t="s">
        <v>21</v>
      </c>
      <c r="C94" s="3" t="s">
        <v>76</v>
      </c>
      <c r="D94" s="33">
        <v>1</v>
      </c>
    </row>
    <row r="95" spans="1:4" ht="30" x14ac:dyDescent="0.25">
      <c r="A95" s="38"/>
      <c r="B95" s="15" t="s">
        <v>18</v>
      </c>
      <c r="C95" s="33">
        <v>0</v>
      </c>
      <c r="D95" s="33">
        <v>1</v>
      </c>
    </row>
    <row r="96" spans="1:4" x14ac:dyDescent="0.25">
      <c r="A96" s="38"/>
      <c r="B96" s="11" t="s">
        <v>47</v>
      </c>
      <c r="C96" s="33">
        <v>0</v>
      </c>
      <c r="D96" s="33">
        <v>1</v>
      </c>
    </row>
    <row r="97" spans="1:4" x14ac:dyDescent="0.25">
      <c r="A97" s="38"/>
      <c r="B97" s="14" t="s">
        <v>38</v>
      </c>
      <c r="C97" s="33">
        <v>0</v>
      </c>
      <c r="D97" s="33">
        <v>3</v>
      </c>
    </row>
    <row r="98" spans="1:4" x14ac:dyDescent="0.25">
      <c r="A98" s="38"/>
      <c r="B98" s="14" t="s">
        <v>28</v>
      </c>
      <c r="C98" s="33">
        <v>0</v>
      </c>
      <c r="D98" s="33">
        <v>1</v>
      </c>
    </row>
    <row r="99" spans="1:4" x14ac:dyDescent="0.25">
      <c r="A99" s="38"/>
      <c r="B99" s="14" t="s">
        <v>67</v>
      </c>
      <c r="C99" s="4" t="s">
        <v>19</v>
      </c>
      <c r="D99" s="33">
        <v>2</v>
      </c>
    </row>
    <row r="100" spans="1:4" ht="45" x14ac:dyDescent="0.25">
      <c r="A100" s="38"/>
      <c r="B100" s="14" t="s">
        <v>9</v>
      </c>
      <c r="C100" s="33">
        <v>0</v>
      </c>
      <c r="D100" s="33">
        <v>1</v>
      </c>
    </row>
    <row r="101" spans="1:4" ht="45" x14ac:dyDescent="0.25">
      <c r="A101" s="38"/>
      <c r="B101" s="14" t="s">
        <v>77</v>
      </c>
      <c r="C101" s="4">
        <v>0</v>
      </c>
      <c r="D101" s="33">
        <v>1</v>
      </c>
    </row>
    <row r="102" spans="1:4" ht="30" x14ac:dyDescent="0.25">
      <c r="A102" s="38"/>
      <c r="B102" s="29" t="s">
        <v>37</v>
      </c>
      <c r="C102" s="4">
        <v>0</v>
      </c>
      <c r="D102" s="33">
        <v>1</v>
      </c>
    </row>
    <row r="103" spans="1:4" x14ac:dyDescent="0.25">
      <c r="A103" s="16"/>
      <c r="B103" s="7"/>
      <c r="C103" s="18" t="s">
        <v>60</v>
      </c>
      <c r="D103" s="18">
        <f>SUM(D92:D102)</f>
        <v>15</v>
      </c>
    </row>
    <row r="104" spans="1:4" x14ac:dyDescent="0.25">
      <c r="A104" s="34"/>
      <c r="B104" s="35"/>
      <c r="C104" s="32" t="s">
        <v>61</v>
      </c>
      <c r="D104" s="32">
        <f>D5+D9+D44+D87+D91+D103</f>
        <v>423</v>
      </c>
    </row>
    <row r="105" spans="1:4" x14ac:dyDescent="0.25">
      <c r="A105" s="19"/>
      <c r="B105" s="20"/>
      <c r="C105" s="20"/>
      <c r="D105" s="20"/>
    </row>
  </sheetData>
  <mergeCells count="15">
    <mergeCell ref="A1:D1"/>
    <mergeCell ref="A2:D2"/>
    <mergeCell ref="B12:B15"/>
    <mergeCell ref="A6:A8"/>
    <mergeCell ref="A45:A86"/>
    <mergeCell ref="B58:B61"/>
    <mergeCell ref="B66:B72"/>
    <mergeCell ref="B16:B21"/>
    <mergeCell ref="B22:B38"/>
    <mergeCell ref="B42:B43"/>
    <mergeCell ref="A88:A90"/>
    <mergeCell ref="A92:A102"/>
    <mergeCell ref="A10:A43"/>
    <mergeCell ref="B45:B46"/>
    <mergeCell ref="B51:B53"/>
  </mergeCells>
  <dataValidations count="1">
    <dataValidation type="list" allowBlank="1" showInputMessage="1" showErrorMessage="1" sqref="B4" xr:uid="{A1063CF5-0CBB-4E39-A82B-E366956CF935}">
      <formula1>INDIRECT($D4)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9E52-7321-4EA3-B2E6-FC6010E8F12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CMTU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2025-02-24T16:54:10Z</dcterms:created>
  <dcterms:modified xsi:type="dcterms:W3CDTF">2025-03-25T19:54:33Z</dcterms:modified>
</cp:coreProperties>
</file>