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429802FF-2D92-4170-A44E-DC580281A095}" xr6:coauthVersionLast="47" xr6:coauthVersionMax="47" xr10:uidLastSave="{00000000-0000-0000-0000-000000000000}"/>
  <bookViews>
    <workbookView xWindow="-120" yWindow="-120" windowWidth="29040" windowHeight="15840" xr2:uid="{697501B5-183F-45EE-811E-B639AEA4F9A4}"/>
  </bookViews>
  <sheets>
    <sheet name="EDUCAÇÃ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1" l="1"/>
  <c r="D86" i="1"/>
  <c r="D79" i="1"/>
  <c r="D40" i="1"/>
  <c r="D13" i="1"/>
  <c r="D8" i="1" l="1"/>
</calcChain>
</file>

<file path=xl/sharedStrings.xml><?xml version="1.0" encoding="utf-8"?>
<sst xmlns="http://schemas.openxmlformats.org/spreadsheetml/2006/main" count="104" uniqueCount="67">
  <si>
    <t>TIPOLOGIA</t>
  </si>
  <si>
    <t>ASSUNTO 1</t>
  </si>
  <si>
    <t>ASSUNTO 2</t>
  </si>
  <si>
    <t>LAI</t>
  </si>
  <si>
    <t>RECLAMAÇÃO</t>
  </si>
  <si>
    <t>FUNCIONAMENTO ESCOLAR</t>
  </si>
  <si>
    <t>SUGESTÃO</t>
  </si>
  <si>
    <t>CEI/FILANTRÓPICAS</t>
  </si>
  <si>
    <t>MERENDA ESCOLAR</t>
  </si>
  <si>
    <t>DENÚNCIA</t>
  </si>
  <si>
    <t>TERCEIRIZADAS/CONVENIADAS</t>
  </si>
  <si>
    <t>SIMPLIFIQUE</t>
  </si>
  <si>
    <t>QUANTIDADE DE MANIFESTAÇÕES POR TIPOLOGIA</t>
  </si>
  <si>
    <t>QUANTIDADE MANIFESTAÇÕES</t>
  </si>
  <si>
    <t>TOTAL/LAI</t>
  </si>
  <si>
    <t>TOTAL/RECLAMAÇÃO</t>
  </si>
  <si>
    <t>TOTAL/SIMPLIFIQUE</t>
  </si>
  <si>
    <t>TOTAL/SUGESTÃO</t>
  </si>
  <si>
    <t>TOTAL</t>
  </si>
  <si>
    <t>TOTAL/DENÚNCIA</t>
  </si>
  <si>
    <t>EDUCAÇÃO</t>
  </si>
  <si>
    <t>ELOGIO</t>
  </si>
  <si>
    <t>AGENTE PÚBLICO</t>
  </si>
  <si>
    <t>EQUIPE</t>
  </si>
  <si>
    <t>EVENTOS/PROMOÇÕES/FORMATURAS</t>
  </si>
  <si>
    <t>QUADRO DE PESSOAL</t>
  </si>
  <si>
    <t>TOTAL/ELOGIO</t>
  </si>
  <si>
    <t>QUALIDADE DA EDUCAÇÃO</t>
  </si>
  <si>
    <t>EDUCAÇÃO ESPECIAL/PROFESSOR DE APOIO</t>
  </si>
  <si>
    <t>DADOS ESTATÍSTICOS</t>
  </si>
  <si>
    <t>DOCUMENTOS</t>
  </si>
  <si>
    <t>ITENS FORNECIDOS PELA PML/SME</t>
  </si>
  <si>
    <t>MOVIMENTAÇÃO PROCESSUAL *</t>
  </si>
  <si>
    <t>MATRÍCULA/TRANSFERÊNCIA</t>
  </si>
  <si>
    <t>INFORMAÇÕES</t>
  </si>
  <si>
    <t>BENS PÚBLICOS MUNICIPAIS</t>
  </si>
  <si>
    <t>CENTRAL DE VAGAS</t>
  </si>
  <si>
    <t>DIRETRIZES ESCOLARES</t>
  </si>
  <si>
    <t>INFORMAÇÕES FUNCIONAIS</t>
  </si>
  <si>
    <t>LICITAÇÕES</t>
  </si>
  <si>
    <t>LIMPEZA/MANUTENÇÃO DE PRÓPRIOS PÚBLICOS</t>
  </si>
  <si>
    <t>MOVIMENTAÇÃO PROCESSUAL</t>
  </si>
  <si>
    <t>PRESTAÇÃO DE CONTAS</t>
  </si>
  <si>
    <t>RECURSOS</t>
  </si>
  <si>
    <t>UNIDADES ESCOLARES</t>
  </si>
  <si>
    <t>UTILIZAÇÃO DE ESPAÇO/PRÓPRIO PÚBLICO</t>
  </si>
  <si>
    <t>LEGISLAÇÃO</t>
  </si>
  <si>
    <t>APOIO E MEDIAÇÃO ESCOLAR</t>
  </si>
  <si>
    <t>ATIVIDADES DESENVOLVIDAS PELO AGENTE PÚBLICO</t>
  </si>
  <si>
    <t>MOVIMENTAÇÃO FUNCIONAL</t>
  </si>
  <si>
    <t>OBRAS PÚBLICAS</t>
  </si>
  <si>
    <t>POSTURA AGENTE PÚBLICO</t>
  </si>
  <si>
    <t>PROJETOS</t>
  </si>
  <si>
    <t>SEGURANÇA DE PRÓPRIOS PÚBLICOS</t>
  </si>
  <si>
    <t>TRANSPORTE ESCOLAR</t>
  </si>
  <si>
    <t>TELEFÔNICO</t>
  </si>
  <si>
    <t>ATENDIMENTO</t>
  </si>
  <si>
    <t>AGENDAMENTO</t>
  </si>
  <si>
    <t>EQUIPE GESTORA</t>
  </si>
  <si>
    <t>PROFESSOR</t>
  </si>
  <si>
    <t>LIMPEZA/MANUTENÇÃO DE ESPAÇOS PÚBLICOS</t>
  </si>
  <si>
    <t>MATERIAL ESCOLAR</t>
  </si>
  <si>
    <t>UNIFORMES ESCOLARES</t>
  </si>
  <si>
    <t>UNIFORMES ESCOLARES/MOCHILA</t>
  </si>
  <si>
    <t>OUVIDORIA INTERNA</t>
  </si>
  <si>
    <t xml:space="preserve">POSTURA AGENTE PÚBLICO </t>
  </si>
  <si>
    <t>PROCEDIMENTO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</si>
</sst>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D08859F7-64C5-437D-B0D7-AD15CBD35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07330492043869"/>
          <c:y val="0.35546892711479794"/>
          <c:w val="0.73697858251998383"/>
          <c:h val="0.59652338802605032"/>
        </c:manualLayout>
      </c:layout>
      <c:pie3DChart>
        <c:varyColors val="1"/>
        <c:ser>
          <c:idx val="0"/>
          <c:order val="0"/>
          <c:tx>
            <c:strRef>
              <c:f>EDUCAÇÃO!$A$2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2D-4B57-8892-40D963D1B7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52D-4B57-8892-40D963D1B7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2D-4B57-8892-40D963D1B7B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8.5400614859213589E-2"/>
                  <c:y val="-1.4997083697871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D-4B57-8892-40D963D1B7B6}"/>
                </c:ext>
              </c:extLst>
            </c:dLbl>
            <c:dLbl>
              <c:idx val="2"/>
              <c:layout>
                <c:manualLayout>
                  <c:x val="0.12004860969829133"/>
                  <c:y val="-1.18719014289880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D-4B57-8892-40D963D1B7B6}"/>
                </c:ext>
              </c:extLst>
            </c:dLbl>
            <c:dLbl>
              <c:idx val="3"/>
              <c:layout>
                <c:manualLayout>
                  <c:x val="-0.10909729938392358"/>
                  <c:y val="-0.138828011081948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D-4B57-8892-40D963D1B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(EDUCAÇÃO!$A$4,EDUCAÇÃO!$A$9,EDUCAÇÃO!$A$14,EDUCAÇÃO!$A$41,EDUCAÇÃO!$A$80,EDUCAÇÃO!$A$82)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SIMPLIFIQUE</c:v>
                </c:pt>
                <c:pt idx="5">
                  <c:v>SUGESTÃO</c:v>
                </c:pt>
              </c:strCache>
            </c:strRef>
          </c:cat>
          <c:val>
            <c:numRef>
              <c:f>(EDUCAÇÃO!$D$8,EDUCAÇÃO!$D$13,EDUCAÇÃO!$D$40,EDUCAÇÃO!$D$79,EDUCAÇÃO!$D$81,EDUCAÇÃO!$D$86)</c:f>
              <c:numCache>
                <c:formatCode>General</c:formatCode>
                <c:ptCount val="6"/>
                <c:pt idx="0">
                  <c:v>7</c:v>
                </c:pt>
                <c:pt idx="1">
                  <c:v>14</c:v>
                </c:pt>
                <c:pt idx="2">
                  <c:v>46</c:v>
                </c:pt>
                <c:pt idx="3">
                  <c:v>346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D-4B57-8892-40D963D1B7B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262573</xdr:colOff>
      <xdr:row>87</xdr:row>
      <xdr:rowOff>161926</xdr:rowOff>
    </xdr:from>
    <xdr:to>
      <xdr:col>3</xdr:col>
      <xdr:colOff>977101</xdr:colOff>
      <xdr:row>107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DDDF54-F579-EA82-B697-C7E39AB2CB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547A-50F9-4FAB-82BB-4819364F672E}">
  <dimension ref="A1:D88"/>
  <sheetViews>
    <sheetView tabSelected="1" topLeftCell="A83" zoomScaleNormal="100" workbookViewId="0">
      <selection activeCell="O21" sqref="O21"/>
    </sheetView>
  </sheetViews>
  <sheetFormatPr defaultRowHeight="15" x14ac:dyDescent="0.25"/>
  <cols>
    <col min="1" max="4" width="19.42578125" customWidth="1"/>
  </cols>
  <sheetData>
    <row r="1" spans="1:4" ht="21" customHeight="1" x14ac:dyDescent="0.25">
      <c r="A1" s="40" t="s">
        <v>20</v>
      </c>
      <c r="B1" s="40"/>
      <c r="C1" s="40"/>
      <c r="D1" s="40"/>
    </row>
    <row r="2" spans="1:4" ht="21" customHeight="1" x14ac:dyDescent="0.25">
      <c r="A2" s="40" t="s">
        <v>12</v>
      </c>
      <c r="B2" s="40"/>
      <c r="C2" s="40"/>
      <c r="D2" s="40"/>
    </row>
    <row r="3" spans="1:4" ht="30" x14ac:dyDescent="0.25">
      <c r="A3" s="1" t="s">
        <v>0</v>
      </c>
      <c r="B3" s="1" t="s">
        <v>1</v>
      </c>
      <c r="C3" s="1" t="s">
        <v>2</v>
      </c>
      <c r="D3" s="1" t="s">
        <v>13</v>
      </c>
    </row>
    <row r="4" spans="1:4" x14ac:dyDescent="0.25">
      <c r="A4" s="26" t="s">
        <v>9</v>
      </c>
      <c r="B4" s="8" t="s">
        <v>7</v>
      </c>
      <c r="C4" s="2">
        <v>0</v>
      </c>
      <c r="D4" s="2">
        <v>3</v>
      </c>
    </row>
    <row r="5" spans="1:4" ht="30" x14ac:dyDescent="0.25">
      <c r="A5" s="27"/>
      <c r="B5" s="8" t="s">
        <v>5</v>
      </c>
      <c r="C5" s="2">
        <v>0</v>
      </c>
      <c r="D5" s="2">
        <v>1</v>
      </c>
    </row>
    <row r="6" spans="1:4" x14ac:dyDescent="0.25">
      <c r="A6" s="27"/>
      <c r="B6" s="8" t="s">
        <v>8</v>
      </c>
      <c r="C6" s="2">
        <v>0</v>
      </c>
      <c r="D6" s="2">
        <v>2</v>
      </c>
    </row>
    <row r="7" spans="1:4" ht="30" x14ac:dyDescent="0.25">
      <c r="A7" s="27"/>
      <c r="B7" s="18" t="s">
        <v>10</v>
      </c>
      <c r="C7" s="2">
        <v>0</v>
      </c>
      <c r="D7" s="2">
        <v>1</v>
      </c>
    </row>
    <row r="8" spans="1:4" x14ac:dyDescent="0.25">
      <c r="A8" s="41"/>
      <c r="B8" s="3"/>
      <c r="C8" s="4" t="s">
        <v>19</v>
      </c>
      <c r="D8" s="4">
        <f>SUM(D4:D7)</f>
        <v>7</v>
      </c>
    </row>
    <row r="9" spans="1:4" x14ac:dyDescent="0.25">
      <c r="A9" s="28" t="s">
        <v>21</v>
      </c>
      <c r="B9" s="8" t="s">
        <v>22</v>
      </c>
      <c r="C9" s="11">
        <v>0</v>
      </c>
      <c r="D9" s="11">
        <v>10</v>
      </c>
    </row>
    <row r="10" spans="1:4" x14ac:dyDescent="0.25">
      <c r="A10" s="28"/>
      <c r="B10" s="8" t="s">
        <v>23</v>
      </c>
      <c r="C10" s="11">
        <v>0</v>
      </c>
      <c r="D10" s="11">
        <v>2</v>
      </c>
    </row>
    <row r="11" spans="1:4" ht="30" x14ac:dyDescent="0.25">
      <c r="A11" s="28"/>
      <c r="B11" s="8" t="s">
        <v>24</v>
      </c>
      <c r="C11" s="11">
        <v>0</v>
      </c>
      <c r="D11" s="11">
        <v>1</v>
      </c>
    </row>
    <row r="12" spans="1:4" ht="30" x14ac:dyDescent="0.25">
      <c r="A12" s="28"/>
      <c r="B12" s="8" t="s">
        <v>25</v>
      </c>
      <c r="C12" s="11">
        <v>0</v>
      </c>
      <c r="D12" s="11">
        <v>1</v>
      </c>
    </row>
    <row r="13" spans="1:4" x14ac:dyDescent="0.25">
      <c r="A13" s="6"/>
      <c r="B13" s="3"/>
      <c r="C13" s="4" t="s">
        <v>26</v>
      </c>
      <c r="D13" s="4">
        <f>SUM(D9:D12)</f>
        <v>14</v>
      </c>
    </row>
    <row r="14" spans="1:4" ht="30" x14ac:dyDescent="0.25">
      <c r="A14" s="26" t="s">
        <v>3</v>
      </c>
      <c r="B14" s="29" t="s">
        <v>29</v>
      </c>
      <c r="C14" s="21" t="s">
        <v>27</v>
      </c>
      <c r="D14" s="18">
        <v>1</v>
      </c>
    </row>
    <row r="15" spans="1:4" ht="45" x14ac:dyDescent="0.25">
      <c r="A15" s="27"/>
      <c r="B15" s="30"/>
      <c r="C15" s="18" t="s">
        <v>28</v>
      </c>
      <c r="D15" s="18">
        <v>1</v>
      </c>
    </row>
    <row r="16" spans="1:4" ht="30" x14ac:dyDescent="0.25">
      <c r="A16" s="27"/>
      <c r="B16" s="31" t="s">
        <v>30</v>
      </c>
      <c r="C16" s="8" t="s">
        <v>31</v>
      </c>
      <c r="D16" s="2">
        <v>1</v>
      </c>
    </row>
    <row r="17" spans="1:4" ht="30" x14ac:dyDescent="0.25">
      <c r="A17" s="27"/>
      <c r="B17" s="32"/>
      <c r="C17" s="8" t="s">
        <v>32</v>
      </c>
      <c r="D17" s="2">
        <v>1</v>
      </c>
    </row>
    <row r="18" spans="1:4" ht="30" x14ac:dyDescent="0.25">
      <c r="A18" s="27"/>
      <c r="B18" s="33"/>
      <c r="C18" s="8" t="s">
        <v>33</v>
      </c>
      <c r="D18" s="2">
        <v>1</v>
      </c>
    </row>
    <row r="19" spans="1:4" ht="45" x14ac:dyDescent="0.25">
      <c r="A19" s="27"/>
      <c r="B19" s="5" t="s">
        <v>28</v>
      </c>
      <c r="C19" s="5">
        <v>0</v>
      </c>
      <c r="D19" s="2">
        <v>1</v>
      </c>
    </row>
    <row r="20" spans="1:4" ht="30" x14ac:dyDescent="0.25">
      <c r="A20" s="27"/>
      <c r="B20" s="34" t="s">
        <v>34</v>
      </c>
      <c r="C20" s="5" t="s">
        <v>35</v>
      </c>
      <c r="D20" s="2">
        <v>1</v>
      </c>
    </row>
    <row r="21" spans="1:4" x14ac:dyDescent="0.25">
      <c r="A21" s="27"/>
      <c r="B21" s="35"/>
      <c r="C21" s="5" t="s">
        <v>7</v>
      </c>
      <c r="D21" s="2">
        <v>1</v>
      </c>
    </row>
    <row r="22" spans="1:4" x14ac:dyDescent="0.25">
      <c r="A22" s="27"/>
      <c r="B22" s="35"/>
      <c r="C22" s="8" t="s">
        <v>36</v>
      </c>
      <c r="D22" s="2">
        <v>1</v>
      </c>
    </row>
    <row r="23" spans="1:4" ht="30" x14ac:dyDescent="0.25">
      <c r="A23" s="27"/>
      <c r="B23" s="35"/>
      <c r="C23" s="5" t="s">
        <v>37</v>
      </c>
      <c r="D23" s="2">
        <v>6</v>
      </c>
    </row>
    <row r="24" spans="1:4" ht="45" x14ac:dyDescent="0.25">
      <c r="A24" s="27"/>
      <c r="B24" s="35"/>
      <c r="C24" s="8" t="s">
        <v>28</v>
      </c>
      <c r="D24" s="2">
        <v>4</v>
      </c>
    </row>
    <row r="25" spans="1:4" ht="30" x14ac:dyDescent="0.25">
      <c r="A25" s="27"/>
      <c r="B25" s="35"/>
      <c r="C25" s="8" t="s">
        <v>5</v>
      </c>
      <c r="D25" s="2">
        <v>3</v>
      </c>
    </row>
    <row r="26" spans="1:4" ht="30" x14ac:dyDescent="0.25">
      <c r="A26" s="27"/>
      <c r="B26" s="35"/>
      <c r="C26" s="8" t="s">
        <v>38</v>
      </c>
      <c r="D26" s="2">
        <v>2</v>
      </c>
    </row>
    <row r="27" spans="1:4" x14ac:dyDescent="0.25">
      <c r="A27" s="27"/>
      <c r="B27" s="35"/>
      <c r="C27" s="8" t="s">
        <v>39</v>
      </c>
      <c r="D27" s="2">
        <v>1</v>
      </c>
    </row>
    <row r="28" spans="1:4" ht="45" x14ac:dyDescent="0.25">
      <c r="A28" s="27"/>
      <c r="B28" s="35"/>
      <c r="C28" s="8" t="s">
        <v>40</v>
      </c>
      <c r="D28" s="2">
        <v>2</v>
      </c>
    </row>
    <row r="29" spans="1:4" ht="30" x14ac:dyDescent="0.25">
      <c r="A29" s="27"/>
      <c r="B29" s="35"/>
      <c r="C29" s="8" t="s">
        <v>33</v>
      </c>
      <c r="D29" s="2">
        <v>2</v>
      </c>
    </row>
    <row r="30" spans="1:4" ht="30" x14ac:dyDescent="0.25">
      <c r="A30" s="27"/>
      <c r="B30" s="35"/>
      <c r="C30" s="8" t="s">
        <v>41</v>
      </c>
      <c r="D30" s="2">
        <v>1</v>
      </c>
    </row>
    <row r="31" spans="1:4" ht="30" x14ac:dyDescent="0.25">
      <c r="A31" s="27"/>
      <c r="B31" s="35"/>
      <c r="C31" s="5" t="s">
        <v>42</v>
      </c>
      <c r="D31" s="2">
        <v>2</v>
      </c>
    </row>
    <row r="32" spans="1:4" ht="30" x14ac:dyDescent="0.25">
      <c r="A32" s="27"/>
      <c r="B32" s="35"/>
      <c r="C32" s="8" t="s">
        <v>25</v>
      </c>
      <c r="D32" s="2">
        <v>5</v>
      </c>
    </row>
    <row r="33" spans="1:4" ht="30" x14ac:dyDescent="0.25">
      <c r="A33" s="27"/>
      <c r="B33" s="35"/>
      <c r="C33" s="5" t="s">
        <v>27</v>
      </c>
      <c r="D33" s="2">
        <v>2</v>
      </c>
    </row>
    <row r="34" spans="1:4" x14ac:dyDescent="0.25">
      <c r="A34" s="27"/>
      <c r="B34" s="35"/>
      <c r="C34" s="5" t="s">
        <v>43</v>
      </c>
      <c r="D34" s="2">
        <v>1</v>
      </c>
    </row>
    <row r="35" spans="1:4" ht="30" x14ac:dyDescent="0.25">
      <c r="A35" s="27"/>
      <c r="B35" s="35"/>
      <c r="C35" s="5" t="s">
        <v>44</v>
      </c>
      <c r="D35" s="2">
        <v>2</v>
      </c>
    </row>
    <row r="36" spans="1:4" ht="45" x14ac:dyDescent="0.25">
      <c r="A36" s="27"/>
      <c r="B36" s="36"/>
      <c r="C36" s="5" t="s">
        <v>45</v>
      </c>
      <c r="D36" s="2">
        <v>1</v>
      </c>
    </row>
    <row r="37" spans="1:4" ht="30" x14ac:dyDescent="0.25">
      <c r="A37" s="27"/>
      <c r="B37" s="8" t="s">
        <v>31</v>
      </c>
      <c r="C37" s="5">
        <v>0</v>
      </c>
      <c r="D37" s="2">
        <v>1</v>
      </c>
    </row>
    <row r="38" spans="1:4" ht="30" x14ac:dyDescent="0.25">
      <c r="A38" s="27"/>
      <c r="B38" s="8" t="s">
        <v>46</v>
      </c>
      <c r="C38" s="5" t="s">
        <v>5</v>
      </c>
      <c r="D38" s="2">
        <v>1</v>
      </c>
    </row>
    <row r="39" spans="1:4" ht="30" x14ac:dyDescent="0.25">
      <c r="A39" s="27"/>
      <c r="B39" s="9" t="s">
        <v>39</v>
      </c>
      <c r="C39" s="11" t="s">
        <v>31</v>
      </c>
      <c r="D39" s="2">
        <v>1</v>
      </c>
    </row>
    <row r="40" spans="1:4" x14ac:dyDescent="0.25">
      <c r="A40" s="23"/>
      <c r="B40" s="7"/>
      <c r="C40" s="4" t="s">
        <v>14</v>
      </c>
      <c r="D40" s="4">
        <f>SUM(D14:D39)</f>
        <v>46</v>
      </c>
    </row>
    <row r="41" spans="1:4" ht="30" x14ac:dyDescent="0.25">
      <c r="A41" s="26" t="s">
        <v>4</v>
      </c>
      <c r="B41" s="8" t="s">
        <v>47</v>
      </c>
      <c r="C41" s="8">
        <v>0</v>
      </c>
      <c r="D41" s="2">
        <v>56</v>
      </c>
    </row>
    <row r="42" spans="1:4" ht="30" x14ac:dyDescent="0.25">
      <c r="A42" s="27"/>
      <c r="B42" s="8" t="s">
        <v>47</v>
      </c>
      <c r="C42" s="19" t="s">
        <v>28</v>
      </c>
      <c r="D42" s="2">
        <v>11</v>
      </c>
    </row>
    <row r="43" spans="1:4" x14ac:dyDescent="0.25">
      <c r="A43" s="27"/>
      <c r="B43" s="37" t="s">
        <v>56</v>
      </c>
      <c r="C43" s="22" t="s">
        <v>55</v>
      </c>
      <c r="D43" s="2">
        <v>4</v>
      </c>
    </row>
    <row r="44" spans="1:4" x14ac:dyDescent="0.25">
      <c r="A44" s="27"/>
      <c r="B44" s="38"/>
      <c r="C44" s="19" t="s">
        <v>57</v>
      </c>
      <c r="D44" s="2">
        <v>1</v>
      </c>
    </row>
    <row r="45" spans="1:4" s="25" customFormat="1" x14ac:dyDescent="0.25">
      <c r="A45" s="27"/>
      <c r="B45" s="38"/>
      <c r="C45" s="20" t="s">
        <v>58</v>
      </c>
      <c r="D45" s="24">
        <v>7</v>
      </c>
    </row>
    <row r="46" spans="1:4" s="25" customFormat="1" x14ac:dyDescent="0.25">
      <c r="A46" s="27"/>
      <c r="B46" s="39"/>
      <c r="C46" s="19" t="s">
        <v>59</v>
      </c>
      <c r="D46" s="24">
        <v>2</v>
      </c>
    </row>
    <row r="47" spans="1:4" ht="60" x14ac:dyDescent="0.25">
      <c r="A47" s="27"/>
      <c r="B47" s="8" t="s">
        <v>48</v>
      </c>
      <c r="C47" s="2">
        <v>0</v>
      </c>
      <c r="D47" s="2">
        <v>1</v>
      </c>
    </row>
    <row r="48" spans="1:4" ht="45" x14ac:dyDescent="0.25">
      <c r="A48" s="27"/>
      <c r="B48" s="34" t="s">
        <v>7</v>
      </c>
      <c r="C48" s="11" t="s">
        <v>60</v>
      </c>
      <c r="D48" s="2">
        <v>1</v>
      </c>
    </row>
    <row r="49" spans="1:4" x14ac:dyDescent="0.25">
      <c r="A49" s="27"/>
      <c r="B49" s="35"/>
      <c r="C49" s="42" t="s">
        <v>58</v>
      </c>
      <c r="D49" s="2">
        <v>1</v>
      </c>
    </row>
    <row r="50" spans="1:4" x14ac:dyDescent="0.25">
      <c r="A50" s="27"/>
      <c r="B50" s="36"/>
      <c r="C50" s="19">
        <v>0</v>
      </c>
      <c r="D50" s="2">
        <v>1</v>
      </c>
    </row>
    <row r="51" spans="1:4" x14ac:dyDescent="0.25">
      <c r="A51" s="27"/>
      <c r="B51" s="9" t="s">
        <v>36</v>
      </c>
      <c r="C51" s="2">
        <v>0</v>
      </c>
      <c r="D51" s="2">
        <v>35</v>
      </c>
    </row>
    <row r="52" spans="1:4" ht="30" x14ac:dyDescent="0.25">
      <c r="A52" s="27"/>
      <c r="B52" s="8" t="s">
        <v>37</v>
      </c>
      <c r="C52" s="2">
        <v>0</v>
      </c>
      <c r="D52" s="2">
        <v>8</v>
      </c>
    </row>
    <row r="53" spans="1:4" ht="45" x14ac:dyDescent="0.25">
      <c r="A53" s="27"/>
      <c r="B53" s="8" t="s">
        <v>28</v>
      </c>
      <c r="C53" s="2">
        <v>0</v>
      </c>
      <c r="D53" s="2">
        <v>30</v>
      </c>
    </row>
    <row r="54" spans="1:4" ht="30" x14ac:dyDescent="0.25">
      <c r="A54" s="27"/>
      <c r="B54" s="8" t="s">
        <v>24</v>
      </c>
      <c r="C54" s="2">
        <v>0</v>
      </c>
      <c r="D54" s="2">
        <v>7</v>
      </c>
    </row>
    <row r="55" spans="1:4" ht="30" x14ac:dyDescent="0.25">
      <c r="A55" s="27"/>
      <c r="B55" s="9" t="s">
        <v>5</v>
      </c>
      <c r="C55" s="2">
        <v>0</v>
      </c>
      <c r="D55" s="2">
        <v>18</v>
      </c>
    </row>
    <row r="56" spans="1:4" ht="30" customHeight="1" x14ac:dyDescent="0.25">
      <c r="A56" s="27"/>
      <c r="B56" s="29" t="s">
        <v>31</v>
      </c>
      <c r="C56" s="2">
        <v>0</v>
      </c>
      <c r="D56" s="2">
        <v>2</v>
      </c>
    </row>
    <row r="57" spans="1:4" x14ac:dyDescent="0.25">
      <c r="A57" s="27"/>
      <c r="B57" s="43"/>
      <c r="C57" s="5" t="s">
        <v>61</v>
      </c>
      <c r="D57" s="2">
        <v>2</v>
      </c>
    </row>
    <row r="58" spans="1:4" ht="30" x14ac:dyDescent="0.25">
      <c r="A58" s="27"/>
      <c r="B58" s="43"/>
      <c r="C58" s="8" t="s">
        <v>62</v>
      </c>
      <c r="D58" s="2">
        <v>6</v>
      </c>
    </row>
    <row r="59" spans="1:4" ht="45" x14ac:dyDescent="0.25">
      <c r="A59" s="27"/>
      <c r="B59" s="30"/>
      <c r="C59" s="8" t="s">
        <v>63</v>
      </c>
      <c r="D59" s="2">
        <v>1</v>
      </c>
    </row>
    <row r="60" spans="1:4" ht="45" x14ac:dyDescent="0.25">
      <c r="A60" s="27"/>
      <c r="B60" s="9" t="s">
        <v>40</v>
      </c>
      <c r="C60" s="2">
        <v>0</v>
      </c>
      <c r="D60" s="2">
        <v>46</v>
      </c>
    </row>
    <row r="61" spans="1:4" ht="30" x14ac:dyDescent="0.25">
      <c r="A61" s="27"/>
      <c r="B61" s="9" t="s">
        <v>33</v>
      </c>
      <c r="C61" s="2">
        <v>0</v>
      </c>
      <c r="D61" s="2">
        <v>5</v>
      </c>
    </row>
    <row r="62" spans="1:4" x14ac:dyDescent="0.25">
      <c r="A62" s="27"/>
      <c r="B62" s="8" t="s">
        <v>8</v>
      </c>
      <c r="C62" s="2">
        <v>0</v>
      </c>
      <c r="D62" s="2">
        <v>13</v>
      </c>
    </row>
    <row r="63" spans="1:4" ht="30" x14ac:dyDescent="0.25">
      <c r="A63" s="27"/>
      <c r="B63" s="8" t="s">
        <v>49</v>
      </c>
      <c r="C63" s="2">
        <v>0</v>
      </c>
      <c r="D63" s="2">
        <v>1</v>
      </c>
    </row>
    <row r="64" spans="1:4" x14ac:dyDescent="0.25">
      <c r="A64" s="27"/>
      <c r="B64" s="8" t="s">
        <v>50</v>
      </c>
      <c r="C64" s="2">
        <v>0</v>
      </c>
      <c r="D64" s="2">
        <v>3</v>
      </c>
    </row>
    <row r="65" spans="1:4" ht="30" x14ac:dyDescent="0.25">
      <c r="A65" s="27"/>
      <c r="B65" s="19" t="s">
        <v>64</v>
      </c>
      <c r="C65" s="8" t="s">
        <v>65</v>
      </c>
      <c r="D65" s="2">
        <v>1</v>
      </c>
    </row>
    <row r="66" spans="1:4" ht="30" x14ac:dyDescent="0.25">
      <c r="A66" s="27"/>
      <c r="B66" s="8" t="s">
        <v>51</v>
      </c>
      <c r="C66" s="2">
        <v>0</v>
      </c>
      <c r="D66" s="2">
        <v>36</v>
      </c>
    </row>
    <row r="67" spans="1:4" ht="30" x14ac:dyDescent="0.25">
      <c r="A67" s="27"/>
      <c r="B67" s="5" t="s">
        <v>42</v>
      </c>
      <c r="C67" s="2">
        <v>0</v>
      </c>
      <c r="D67" s="2">
        <v>1</v>
      </c>
    </row>
    <row r="68" spans="1:4" ht="30" x14ac:dyDescent="0.25">
      <c r="A68" s="27"/>
      <c r="B68" s="44" t="s">
        <v>66</v>
      </c>
      <c r="C68" s="11" t="s">
        <v>38</v>
      </c>
      <c r="D68" s="2">
        <v>1</v>
      </c>
    </row>
    <row r="69" spans="1:4" ht="30" x14ac:dyDescent="0.25">
      <c r="A69" s="27"/>
      <c r="B69" s="45"/>
      <c r="C69" s="18" t="s">
        <v>47</v>
      </c>
      <c r="D69" s="2">
        <v>1</v>
      </c>
    </row>
    <row r="70" spans="1:4" ht="60" x14ac:dyDescent="0.25">
      <c r="A70" s="27"/>
      <c r="B70" s="45"/>
      <c r="C70" s="18" t="s">
        <v>48</v>
      </c>
      <c r="D70" s="2">
        <v>1</v>
      </c>
    </row>
    <row r="71" spans="1:4" x14ac:dyDescent="0.25">
      <c r="A71" s="27"/>
      <c r="B71" s="46"/>
      <c r="C71" s="8">
        <v>0</v>
      </c>
      <c r="D71" s="2">
        <v>1</v>
      </c>
    </row>
    <row r="72" spans="1:4" x14ac:dyDescent="0.25">
      <c r="A72" s="27"/>
      <c r="B72" s="8" t="s">
        <v>52</v>
      </c>
      <c r="C72" s="2">
        <v>0</v>
      </c>
      <c r="D72" s="2">
        <v>1</v>
      </c>
    </row>
    <row r="73" spans="1:4" ht="30" customHeight="1" x14ac:dyDescent="0.25">
      <c r="A73" s="27"/>
      <c r="B73" s="34" t="s">
        <v>25</v>
      </c>
      <c r="C73" s="2">
        <v>0</v>
      </c>
      <c r="D73" s="2">
        <v>13</v>
      </c>
    </row>
    <row r="74" spans="1:4" ht="45" x14ac:dyDescent="0.25">
      <c r="A74" s="27"/>
      <c r="B74" s="36"/>
      <c r="C74" s="8" t="s">
        <v>28</v>
      </c>
      <c r="D74" s="2">
        <v>14</v>
      </c>
    </row>
    <row r="75" spans="1:4" ht="30" x14ac:dyDescent="0.25">
      <c r="A75" s="27"/>
      <c r="B75" s="8" t="s">
        <v>53</v>
      </c>
      <c r="C75" s="2">
        <v>0</v>
      </c>
      <c r="D75" s="2">
        <v>3</v>
      </c>
    </row>
    <row r="76" spans="1:4" ht="30" x14ac:dyDescent="0.25">
      <c r="A76" s="27"/>
      <c r="B76" s="8" t="s">
        <v>10</v>
      </c>
      <c r="C76" s="2">
        <v>0</v>
      </c>
      <c r="D76" s="2">
        <v>2</v>
      </c>
    </row>
    <row r="77" spans="1:4" ht="30" x14ac:dyDescent="0.25">
      <c r="A77" s="27"/>
      <c r="B77" s="8" t="s">
        <v>54</v>
      </c>
      <c r="C77" s="2">
        <v>0</v>
      </c>
      <c r="D77" s="2">
        <v>8</v>
      </c>
    </row>
    <row r="78" spans="1:4" ht="45" x14ac:dyDescent="0.25">
      <c r="A78" s="27"/>
      <c r="B78" s="9" t="s">
        <v>45</v>
      </c>
      <c r="C78" s="2">
        <v>0</v>
      </c>
      <c r="D78" s="2">
        <v>1</v>
      </c>
    </row>
    <row r="79" spans="1:4" ht="15.75" customHeight="1" x14ac:dyDescent="0.25">
      <c r="A79" s="10"/>
      <c r="B79" s="7"/>
      <c r="C79" s="4" t="s">
        <v>15</v>
      </c>
      <c r="D79" s="4">
        <f>SUM(D41:D78)</f>
        <v>346</v>
      </c>
    </row>
    <row r="80" spans="1:4" ht="30" x14ac:dyDescent="0.25">
      <c r="A80" s="10" t="s">
        <v>11</v>
      </c>
      <c r="B80" s="8" t="s">
        <v>33</v>
      </c>
      <c r="C80" s="11">
        <v>0</v>
      </c>
      <c r="D80" s="11">
        <v>1</v>
      </c>
    </row>
    <row r="81" spans="1:4" x14ac:dyDescent="0.25">
      <c r="A81" s="12"/>
      <c r="B81" s="13"/>
      <c r="C81" s="14" t="s">
        <v>16</v>
      </c>
      <c r="D81" s="14">
        <v>1</v>
      </c>
    </row>
    <row r="82" spans="1:4" ht="45" x14ac:dyDescent="0.25">
      <c r="A82" s="26" t="s">
        <v>6</v>
      </c>
      <c r="B82" s="5" t="s">
        <v>40</v>
      </c>
      <c r="C82" s="11">
        <v>0</v>
      </c>
      <c r="D82" s="11">
        <v>2</v>
      </c>
    </row>
    <row r="83" spans="1:4" ht="30" x14ac:dyDescent="0.25">
      <c r="A83" s="27"/>
      <c r="B83" s="8" t="s">
        <v>5</v>
      </c>
      <c r="C83" s="47">
        <v>0</v>
      </c>
      <c r="D83" s="47">
        <v>1</v>
      </c>
    </row>
    <row r="84" spans="1:4" x14ac:dyDescent="0.25">
      <c r="A84" s="27"/>
      <c r="B84" s="8" t="s">
        <v>8</v>
      </c>
      <c r="C84" s="47">
        <v>0</v>
      </c>
      <c r="D84" s="47">
        <v>3</v>
      </c>
    </row>
    <row r="85" spans="1:4" ht="30" x14ac:dyDescent="0.25">
      <c r="A85" s="41"/>
      <c r="B85" s="8" t="s">
        <v>44</v>
      </c>
      <c r="C85" s="47">
        <v>0</v>
      </c>
      <c r="D85" s="47">
        <v>1</v>
      </c>
    </row>
    <row r="86" spans="1:4" x14ac:dyDescent="0.25">
      <c r="A86" s="49"/>
      <c r="B86" s="50"/>
      <c r="C86" s="14" t="s">
        <v>17</v>
      </c>
      <c r="D86" s="14">
        <f>SUM(D82:D85)</f>
        <v>7</v>
      </c>
    </row>
    <row r="87" spans="1:4" x14ac:dyDescent="0.25">
      <c r="A87" s="48"/>
      <c r="B87" s="48"/>
      <c r="C87" s="15" t="s">
        <v>18</v>
      </c>
      <c r="D87" s="15">
        <f>D8+D13+D40+D79+D81+D86</f>
        <v>421</v>
      </c>
    </row>
    <row r="88" spans="1:4" x14ac:dyDescent="0.25">
      <c r="A88" s="16"/>
      <c r="B88" s="17"/>
      <c r="C88" s="17"/>
      <c r="D88" s="17"/>
    </row>
  </sheetData>
  <mergeCells count="16">
    <mergeCell ref="A82:A85"/>
    <mergeCell ref="A86:B86"/>
    <mergeCell ref="A1:D1"/>
    <mergeCell ref="A2:D2"/>
    <mergeCell ref="A4:A8"/>
    <mergeCell ref="B48:B50"/>
    <mergeCell ref="B56:B59"/>
    <mergeCell ref="A41:A78"/>
    <mergeCell ref="A9:A12"/>
    <mergeCell ref="B14:B15"/>
    <mergeCell ref="B16:B18"/>
    <mergeCell ref="B20:B36"/>
    <mergeCell ref="A14:A39"/>
    <mergeCell ref="B43:B46"/>
    <mergeCell ref="B68:B71"/>
    <mergeCell ref="B73:B74"/>
  </mergeCells>
  <dataValidations count="1">
    <dataValidation type="list" allowBlank="1" showInputMessage="1" showErrorMessage="1" sqref="B65" xr:uid="{3D6A9D73-9376-43F9-8E54-090293549482}">
      <formula1>INDIRECT(#REF!)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EDUCAÇÃO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2025-02-24T17:10:43Z</dcterms:created>
  <dcterms:modified xsi:type="dcterms:W3CDTF">2025-02-28T20:30:09Z</dcterms:modified>
</cp:coreProperties>
</file>