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DEDE995C-134B-42DA-B47C-626F2D1C0C0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IDOSO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7" i="2" l="1"/>
  <c r="D15" i="2"/>
  <c r="D7" i="2"/>
  <c r="D5" i="2"/>
  <c r="D18" i="2" s="1"/>
</calcChain>
</file>

<file path=xl/sharedStrings.xml><?xml version="1.0" encoding="utf-8"?>
<sst xmlns="http://schemas.openxmlformats.org/spreadsheetml/2006/main" count="28" uniqueCount="27">
  <si>
    <t>TIPOLOGIA</t>
  </si>
  <si>
    <t>ASSUNTO 1</t>
  </si>
  <si>
    <t>ASSUNTO 2</t>
  </si>
  <si>
    <t>IDOSO</t>
  </si>
  <si>
    <t>DENÚNCIA</t>
  </si>
  <si>
    <t>RECLAMAÇÃO</t>
  </si>
  <si>
    <t>COMPETÊNCIA LEGAL DE OUTRO ÓRGÃO</t>
  </si>
  <si>
    <t>SUGESTÃO</t>
  </si>
  <si>
    <t>CARTÃO DO IDOSO / CARTEIRA DE VIAGEM INTERESTADUAL / VAGA INSTITUIÇÃO DE LONGA PERMANÊNCIA</t>
  </si>
  <si>
    <t>VAGA INSTITUIÇÃO DE LONGA PERMANÊNCIA</t>
  </si>
  <si>
    <t>CONSELHOS MUNICIPAIS/CONSELHOS REMUNERADOS</t>
  </si>
  <si>
    <t>CARTÃO DO IDOSO</t>
  </si>
  <si>
    <t>POSTURA AGENTE PÚBLICO</t>
  </si>
  <si>
    <t>LAI</t>
  </si>
  <si>
    <t>BENS PÚBLICOS MUNICIPAIS</t>
  </si>
  <si>
    <t>MANUTENÇÃO BUEIRO</t>
  </si>
  <si>
    <t>VEÍCULOS OFICIAIS</t>
  </si>
  <si>
    <t>QUANTIDADE DE MANIFESTAÇÕES POR TIPOLOGIA</t>
  </si>
  <si>
    <t>QUANTIDADE MANIFESTAÇÕES</t>
  </si>
  <si>
    <t xml:space="preserve">DIREITOS DA PESSOA IDOSA </t>
  </si>
  <si>
    <t>TOTAL/DENÚNCIA</t>
  </si>
  <si>
    <t>INFORMAÇÕES</t>
  </si>
  <si>
    <t>TOTAL/LAI</t>
  </si>
  <si>
    <t>ATENDIMENTO</t>
  </si>
  <si>
    <t>TOTAL/RECLAMAÇÃO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</si>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</sst>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8CBAD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B4C7E7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084239861078996"/>
          <c:y val="0.25291572476976887"/>
          <c:w val="0.82538050367743565"/>
          <c:h val="0.70241191287247806"/>
        </c:manualLayout>
      </c:layout>
      <c:pie3DChart>
        <c:varyColors val="1"/>
        <c:ser>
          <c:idx val="0"/>
          <c:order val="0"/>
          <c:tx>
            <c:strRef>
              <c:f>IDOSO!$A$2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BC3-46D4-A1D0-DFED2C7EC8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BC3-46D4-A1D0-DFED2C7EC8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EBC3-46D4-A1D0-DFED2C7EC8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BC3-46D4-A1D0-DFED2C7EC859}"/>
              </c:ext>
            </c:extLst>
          </c:dPt>
          <c:dLbls>
            <c:dLbl>
              <c:idx val="0"/>
              <c:layout>
                <c:manualLayout>
                  <c:x val="-5.1104669190630288E-2"/>
                  <c:y val="-7.678360688636395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C3-46D4-A1D0-DFED2C7EC859}"/>
                </c:ext>
              </c:extLst>
            </c:dLbl>
            <c:dLbl>
              <c:idx val="1"/>
              <c:layout>
                <c:manualLayout>
                  <c:x val="1.1097394947029085E-2"/>
                  <c:y val="-3.35824074020742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C3-46D4-A1D0-DFED2C7EC859}"/>
                </c:ext>
              </c:extLst>
            </c:dLbl>
            <c:dLbl>
              <c:idx val="2"/>
              <c:layout>
                <c:manualLayout>
                  <c:x val="-0.18690730276517156"/>
                  <c:y val="-0.1461871478023045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C3-46D4-A1D0-DFED2C7EC859}"/>
                </c:ext>
              </c:extLst>
            </c:dLbl>
            <c:dLbl>
              <c:idx val="3"/>
              <c:layout>
                <c:manualLayout>
                  <c:x val="-1.308990901157308E-2"/>
                  <c:y val="-7.678360688636395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C3-46D4-A1D0-DFED2C7EC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(IDOSO!$A$4,IDOSO!$A$6,IDOSO!$A$8,IDOSO!$A$16)</c:f>
              <c:strCache>
                <c:ptCount val="4"/>
                <c:pt idx="0">
                  <c:v>DENÚNCIA</c:v>
                </c:pt>
                <c:pt idx="1">
                  <c:v>LAI</c:v>
                </c:pt>
                <c:pt idx="2">
                  <c:v>RECLAMAÇÃO</c:v>
                </c:pt>
                <c:pt idx="3">
                  <c:v>SUGESTÃO</c:v>
                </c:pt>
              </c:strCache>
            </c:strRef>
          </c:cat>
          <c:val>
            <c:numRef>
              <c:f>(IDOSO!$D$5,IDOSO!$D$7,IDOSO!$D$15,IDOSO!$D$17)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3-46D4-A1D0-DFED2C7EC85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272459</xdr:colOff>
      <xdr:row>19</xdr:row>
      <xdr:rowOff>34998</xdr:rowOff>
    </xdr:from>
    <xdr:to>
      <xdr:col>2</xdr:col>
      <xdr:colOff>1993605</xdr:colOff>
      <xdr:row>36</xdr:row>
      <xdr:rowOff>132906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141923-C855-0A90-4870-895F4C9DE9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abSelected="1" topLeftCell="A10" zoomScale="86" zoomScaleNormal="86" workbookViewId="0">
      <selection activeCell="G11" sqref="G11"/>
    </sheetView>
  </sheetViews>
  <sheetFormatPr defaultRowHeight="15" x14ac:dyDescent="0.25"/>
  <cols>
    <col min="1" max="1" width="18.28515625" customWidth="1"/>
    <col min="2" max="2" width="34.28515625" customWidth="1"/>
    <col min="3" max="3" width="34.7109375" customWidth="1"/>
    <col min="4" max="4" width="21.7109375" customWidth="1"/>
  </cols>
  <sheetData>
    <row r="1" spans="1:4" ht="31.5" customHeight="1" x14ac:dyDescent="0.25">
      <c r="A1" s="15" t="s">
        <v>3</v>
      </c>
      <c r="B1" s="15"/>
      <c r="C1" s="15"/>
      <c r="D1" s="15"/>
    </row>
    <row r="2" spans="1:4" ht="31.5" customHeight="1" x14ac:dyDescent="0.25">
      <c r="A2" s="15" t="s">
        <v>17</v>
      </c>
      <c r="B2" s="15"/>
      <c r="C2" s="15"/>
      <c r="D2" s="15"/>
    </row>
    <row r="3" spans="1:4" ht="33" customHeight="1" x14ac:dyDescent="0.25">
      <c r="A3" s="3" t="s">
        <v>0</v>
      </c>
      <c r="B3" s="3" t="s">
        <v>1</v>
      </c>
      <c r="C3" s="3" t="s">
        <v>2</v>
      </c>
      <c r="D3" s="3" t="s">
        <v>18</v>
      </c>
    </row>
    <row r="4" spans="1:4" ht="13.9" customHeight="1" x14ac:dyDescent="0.25">
      <c r="A4" s="14" t="s">
        <v>4</v>
      </c>
      <c r="B4" s="4" t="s">
        <v>19</v>
      </c>
      <c r="C4" s="5">
        <v>0</v>
      </c>
      <c r="D4" s="5">
        <v>1</v>
      </c>
    </row>
    <row r="5" spans="1:4" x14ac:dyDescent="0.25">
      <c r="A5" s="14"/>
      <c r="B5" s="5"/>
      <c r="C5" s="6" t="s">
        <v>20</v>
      </c>
      <c r="D5" s="6">
        <f>SUM(D4:D4)</f>
        <v>1</v>
      </c>
    </row>
    <row r="6" spans="1:4" x14ac:dyDescent="0.25">
      <c r="A6" s="1" t="s">
        <v>13</v>
      </c>
      <c r="B6" s="7" t="s">
        <v>21</v>
      </c>
      <c r="C6" s="7" t="s">
        <v>14</v>
      </c>
      <c r="D6" s="7">
        <v>1</v>
      </c>
    </row>
    <row r="7" spans="1:4" x14ac:dyDescent="0.25">
      <c r="A7" s="8"/>
      <c r="B7" s="5"/>
      <c r="C7" s="6" t="s">
        <v>22</v>
      </c>
      <c r="D7" s="6">
        <f>SUM(D6:D6)</f>
        <v>1</v>
      </c>
    </row>
    <row r="8" spans="1:4" ht="13.9" customHeight="1" x14ac:dyDescent="0.25">
      <c r="A8" s="14" t="s">
        <v>5</v>
      </c>
      <c r="B8" s="4" t="s">
        <v>23</v>
      </c>
      <c r="C8" s="4" t="s">
        <v>15</v>
      </c>
      <c r="D8" s="5">
        <v>1</v>
      </c>
    </row>
    <row r="9" spans="1:4" ht="30" x14ac:dyDescent="0.25">
      <c r="A9" s="14"/>
      <c r="B9" s="4" t="s">
        <v>6</v>
      </c>
      <c r="C9" s="2">
        <v>0</v>
      </c>
      <c r="D9" s="5">
        <v>1</v>
      </c>
    </row>
    <row r="10" spans="1:4" ht="45" x14ac:dyDescent="0.25">
      <c r="A10" s="14"/>
      <c r="B10" s="7" t="s">
        <v>10</v>
      </c>
      <c r="C10" s="9">
        <v>0</v>
      </c>
      <c r="D10" s="5">
        <v>1</v>
      </c>
    </row>
    <row r="11" spans="1:4" ht="30" x14ac:dyDescent="0.25">
      <c r="A11" s="14"/>
      <c r="B11" s="16" t="s">
        <v>19</v>
      </c>
      <c r="C11" s="4" t="s">
        <v>9</v>
      </c>
      <c r="D11" s="5">
        <v>1</v>
      </c>
    </row>
    <row r="12" spans="1:4" x14ac:dyDescent="0.25">
      <c r="A12" s="14"/>
      <c r="B12" s="16"/>
      <c r="C12" s="10" t="s">
        <v>11</v>
      </c>
      <c r="D12" s="11">
        <v>1</v>
      </c>
    </row>
    <row r="13" spans="1:4" x14ac:dyDescent="0.25">
      <c r="A13" s="14"/>
      <c r="B13" s="10" t="s">
        <v>12</v>
      </c>
      <c r="C13" s="2">
        <v>0</v>
      </c>
      <c r="D13" s="11">
        <v>1</v>
      </c>
    </row>
    <row r="14" spans="1:4" x14ac:dyDescent="0.25">
      <c r="A14" s="14"/>
      <c r="B14" s="4" t="s">
        <v>16</v>
      </c>
      <c r="C14" s="5">
        <v>0</v>
      </c>
      <c r="D14" s="5">
        <v>1</v>
      </c>
    </row>
    <row r="15" spans="1:4" x14ac:dyDescent="0.25">
      <c r="A15" s="1"/>
      <c r="B15" s="5"/>
      <c r="C15" s="6" t="s">
        <v>24</v>
      </c>
      <c r="D15" s="6">
        <f>SUM(D8:D14)</f>
        <v>7</v>
      </c>
    </row>
    <row r="16" spans="1:4" ht="60" x14ac:dyDescent="0.25">
      <c r="A16" s="1" t="s">
        <v>7</v>
      </c>
      <c r="B16" s="5" t="s">
        <v>8</v>
      </c>
      <c r="C16" s="11">
        <v>0</v>
      </c>
      <c r="D16" s="11">
        <v>1</v>
      </c>
    </row>
    <row r="17" spans="1:4" x14ac:dyDescent="0.25">
      <c r="A17" s="14"/>
      <c r="B17" s="14"/>
      <c r="C17" s="6" t="s">
        <v>25</v>
      </c>
      <c r="D17" s="6">
        <f>SUM(D16:D16)</f>
        <v>1</v>
      </c>
    </row>
    <row r="18" spans="1:4" x14ac:dyDescent="0.25">
      <c r="A18" s="12"/>
      <c r="B18" s="12"/>
      <c r="C18" s="13" t="s">
        <v>26</v>
      </c>
      <c r="D18" s="13">
        <f>SUM(D5+D7+D15+D17)</f>
        <v>10</v>
      </c>
    </row>
  </sheetData>
  <mergeCells count="6">
    <mergeCell ref="A17:B17"/>
    <mergeCell ref="A1:D1"/>
    <mergeCell ref="A2:D2"/>
    <mergeCell ref="A4:A5"/>
    <mergeCell ref="A8:A14"/>
    <mergeCell ref="B11:B1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IDOSO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1</cp:revision>
  <dcterms:created xsi:type="dcterms:W3CDTF">2025-02-24T17:16:50Z</dcterms:created>
  <dcterms:modified xsi:type="dcterms:W3CDTF">2025-03-26T19:40:38Z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