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5BE44009-DD19-4BCD-9BB3-35096965A787}" xr6:coauthVersionLast="47" xr6:coauthVersionMax="47" xr10:uidLastSave="{00000000-0000-0000-0000-000000000000}"/>
  <bookViews>
    <workbookView xWindow="-120" yWindow="-120" windowWidth="29040" windowHeight="15840" xr2:uid="{9EC429E0-40DD-4AA4-8292-DF685BA2DDD4}"/>
  </bookViews>
  <sheets>
    <sheet name="RECURSOS HUMA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27" i="1"/>
  <c r="D45" i="1"/>
  <c r="D48" i="1" l="1"/>
</calcChain>
</file>

<file path=xl/sharedStrings.xml><?xml version="1.0" encoding="utf-8"?>
<sst xmlns="http://schemas.openxmlformats.org/spreadsheetml/2006/main" count="66" uniqueCount="47">
  <si>
    <t>TIPOLOGIA</t>
  </si>
  <si>
    <t>ASSUNTO 1</t>
  </si>
  <si>
    <t>ASSUNTO 2</t>
  </si>
  <si>
    <t>RECURSOS HUMANOS</t>
  </si>
  <si>
    <t>LAI</t>
  </si>
  <si>
    <t>QUADRO DE PESSOAL</t>
  </si>
  <si>
    <t>ESTATUTO DO SERVIDOR</t>
  </si>
  <si>
    <t>TESTE SELETIVO/CONCURSO PÚBLICO</t>
  </si>
  <si>
    <t>LEGISLAÇÃO RH</t>
  </si>
  <si>
    <t>REMUNERAÇÃO AGENTES PÚBLICOS</t>
  </si>
  <si>
    <t>INFORMAÇÕES FUNCIONAIS</t>
  </si>
  <si>
    <t>RECLAMAÇÃO</t>
  </si>
  <si>
    <t>GERAL</t>
  </si>
  <si>
    <t>ESTÁGIO/JOVEM APRENDIZ</t>
  </si>
  <si>
    <t>POSTURA AGENTE PÚBLICO</t>
  </si>
  <si>
    <t>REMUNERAÇÃO/BENEFÍCIOS</t>
  </si>
  <si>
    <t>SITE OFICIAL</t>
  </si>
  <si>
    <t>RECURSOS HUMANOS/RESPOSTA EMITIDA PELA OUVIDORIA</t>
  </si>
  <si>
    <t>ELOGIO</t>
  </si>
  <si>
    <t>AGENTE PÚBLICO</t>
  </si>
  <si>
    <t>COMPETÊNCIA LEGAL DE OUTRO ÓRGÃO</t>
  </si>
  <si>
    <t>EQUIPE</t>
  </si>
  <si>
    <t>LANÇAMENTO EM FICHA FUNCIONAL</t>
  </si>
  <si>
    <t>ATIVIDADES DESENVOLVIDAS PELO AGENTE PÚBLICO</t>
  </si>
  <si>
    <t>SUGESTÃO</t>
  </si>
  <si>
    <t>EVENTOS/PROMOÇÕES</t>
  </si>
  <si>
    <t>COMPETÊNCIA LEGAL DE ENTIDADES/ÓRGÃOS EXTERNOS</t>
  </si>
  <si>
    <t>BENS PÚBLICOS MUNICIPAIS</t>
  </si>
  <si>
    <t>PERICULOSIDADE/INSALUBRIDADE</t>
  </si>
  <si>
    <t>ACIDENTE DE TRABALHO</t>
  </si>
  <si>
    <t>OUVIDORIA INTERNA</t>
  </si>
  <si>
    <t>UTILIZAÇÃO DE ESPAÇO/PRÓPRIO PÚBLICO</t>
  </si>
  <si>
    <t>PERÍCIA MÉDICA</t>
  </si>
  <si>
    <t>LICITAÇÕES</t>
  </si>
  <si>
    <t>QUANTIDADE DE MANIFESTAÇÕES POR TIPOLOGIA</t>
  </si>
  <si>
    <t>QUANTIDADE MANIFESTAÇÕES</t>
  </si>
  <si>
    <t>TOTAL/ELOGIO</t>
  </si>
  <si>
    <t>TOTAL/LAI</t>
  </si>
  <si>
    <t>TOTAL/RECLAMAÇÃO</t>
  </si>
  <si>
    <t>TOTAL/SUGESTÃO</t>
  </si>
  <si>
    <t>TOTAL</t>
  </si>
  <si>
    <t>PROCESSOS</t>
  </si>
  <si>
    <t>INFORMAÇÕES</t>
  </si>
  <si>
    <t>DOCUMENTOS</t>
  </si>
  <si>
    <t>DADOS ESTATÍSTICOS</t>
  </si>
  <si>
    <t>ATENDIMENTO</t>
  </si>
  <si>
    <t>MOVIMENTAÇÃO PROCESSUAL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</si>
</sst>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D2913FCC-3D69-4493-B79E-B27BD9C34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37491287547389907"/>
          <c:w val="0.81388888888888888"/>
          <c:h val="0.59822980460775732"/>
        </c:manualLayout>
      </c:layout>
      <c:pie3DChart>
        <c:varyColors val="1"/>
        <c:ser>
          <c:idx val="0"/>
          <c:order val="0"/>
          <c:tx>
            <c:strRef>
              <c:f>'RECURSOS HUMANOS'!$A$2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3B4-4E8A-8E56-072E90F169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3B4-4E8A-8E56-072E90F169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3B4-4E8A-8E56-072E90F169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8B-4BCF-8B03-95295CD3D2A2}"/>
              </c:ext>
            </c:extLst>
          </c:dPt>
          <c:dLbls>
            <c:dLbl>
              <c:idx val="0"/>
              <c:layout>
                <c:manualLayout>
                  <c:x val="-2.6137357830271216E-5"/>
                  <c:y val="-2.80690434529017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4-4E8A-8E56-072E90F16976}"/>
                </c:ext>
              </c:extLst>
            </c:dLbl>
            <c:dLbl>
              <c:idx val="1"/>
              <c:layout>
                <c:manualLayout>
                  <c:x val="-0.22706889763779531"/>
                  <c:y val="-5.68518518518518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4-4E8A-8E56-072E90F16976}"/>
                </c:ext>
              </c:extLst>
            </c:dLbl>
            <c:dLbl>
              <c:idx val="2"/>
              <c:layout>
                <c:manualLayout>
                  <c:x val="-1.4171041119860018E-2"/>
                  <c:y val="-4.697433654126567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4-4E8A-8E56-072E90F16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('RECURSOS HUMANOS'!$A$4,'RECURSOS HUMANOS'!$A$10,'RECURSOS HUMANOS'!$A$28,'RECURSOS HUMANOS'!$A$46)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SUGESTÃO</c:v>
                </c:pt>
              </c:strCache>
            </c:strRef>
          </c:cat>
          <c:val>
            <c:numRef>
              <c:f>('RECURSOS HUMANOS'!$D$9,'RECURSOS HUMANOS'!$D$27,'RECURSOS HUMANOS'!$D$45,'RECURSOS HUMANOS'!$D$47)</c:f>
              <c:numCache>
                <c:formatCode>General</c:formatCode>
                <c:ptCount val="4"/>
                <c:pt idx="0">
                  <c:v>53</c:v>
                </c:pt>
                <c:pt idx="1">
                  <c:v>82</c:v>
                </c:pt>
                <c:pt idx="2">
                  <c:v>42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4-4E8A-8E56-072E90F169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49</xdr:row>
      <xdr:rowOff>14287</xdr:rowOff>
    </xdr:from>
    <xdr:to>
      <xdr:col>3</xdr:col>
      <xdr:colOff>390525</xdr:colOff>
      <xdr:row>63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629F2A-9223-37CD-E664-481C9F229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AFF0-F0A1-4F7F-B50B-470D9AAA563D}">
  <dimension ref="A1:D49"/>
  <sheetViews>
    <sheetView tabSelected="1" topLeftCell="A55" workbookViewId="0">
      <selection activeCell="D44" sqref="D44"/>
    </sheetView>
  </sheetViews>
  <sheetFormatPr defaultRowHeight="15" x14ac:dyDescent="0.25"/>
  <cols>
    <col min="1" max="1" width="17" customWidth="1"/>
    <col min="2" max="2" width="28" customWidth="1"/>
    <col min="3" max="3" width="19.42578125" customWidth="1"/>
    <col min="4" max="4" width="17" customWidth="1"/>
  </cols>
  <sheetData>
    <row r="1" spans="1:4" ht="24" customHeight="1" x14ac:dyDescent="0.25">
      <c r="A1" s="24" t="s">
        <v>3</v>
      </c>
      <c r="B1" s="24"/>
      <c r="C1" s="24"/>
      <c r="D1" s="24"/>
    </row>
    <row r="2" spans="1:4" ht="24" customHeight="1" x14ac:dyDescent="0.25">
      <c r="A2" s="24" t="s">
        <v>34</v>
      </c>
      <c r="B2" s="24"/>
      <c r="C2" s="24"/>
      <c r="D2" s="24"/>
    </row>
    <row r="3" spans="1:4" ht="30" x14ac:dyDescent="0.25">
      <c r="A3" s="2" t="s">
        <v>0</v>
      </c>
      <c r="B3" s="2" t="s">
        <v>1</v>
      </c>
      <c r="C3" s="2" t="s">
        <v>2</v>
      </c>
      <c r="D3" s="2" t="s">
        <v>35</v>
      </c>
    </row>
    <row r="4" spans="1:4" x14ac:dyDescent="0.25">
      <c r="A4" s="25" t="s">
        <v>18</v>
      </c>
      <c r="B4" s="9" t="s">
        <v>19</v>
      </c>
      <c r="C4" s="3">
        <v>0</v>
      </c>
      <c r="D4" s="3">
        <v>5</v>
      </c>
    </row>
    <row r="5" spans="1:4" ht="30" x14ac:dyDescent="0.25">
      <c r="A5" s="26"/>
      <c r="B5" s="9" t="s">
        <v>20</v>
      </c>
      <c r="C5" s="11">
        <v>0</v>
      </c>
      <c r="D5" s="11">
        <v>1</v>
      </c>
    </row>
    <row r="6" spans="1:4" x14ac:dyDescent="0.25">
      <c r="A6" s="26"/>
      <c r="B6" s="9" t="s">
        <v>21</v>
      </c>
      <c r="C6" s="11">
        <v>0</v>
      </c>
      <c r="D6" s="11">
        <v>1</v>
      </c>
    </row>
    <row r="7" spans="1:4" ht="30" x14ac:dyDescent="0.25">
      <c r="A7" s="26"/>
      <c r="B7" s="9" t="s">
        <v>22</v>
      </c>
      <c r="C7" s="11">
        <v>0</v>
      </c>
      <c r="D7" s="11">
        <v>45</v>
      </c>
    </row>
    <row r="8" spans="1:4" x14ac:dyDescent="0.25">
      <c r="A8" s="26"/>
      <c r="B8" s="7" t="s">
        <v>8</v>
      </c>
      <c r="C8" s="11">
        <v>0</v>
      </c>
      <c r="D8" s="11">
        <v>1</v>
      </c>
    </row>
    <row r="9" spans="1:4" x14ac:dyDescent="0.25">
      <c r="A9" s="10"/>
      <c r="B9" s="4"/>
      <c r="C9" s="5" t="s">
        <v>36</v>
      </c>
      <c r="D9" s="5">
        <f>SUM(D4:D8)</f>
        <v>53</v>
      </c>
    </row>
    <row r="10" spans="1:4" ht="45" x14ac:dyDescent="0.25">
      <c r="A10" s="25" t="s">
        <v>4</v>
      </c>
      <c r="B10" s="7" t="s">
        <v>26</v>
      </c>
      <c r="C10" s="6">
        <v>0</v>
      </c>
      <c r="D10" s="3">
        <v>1</v>
      </c>
    </row>
    <row r="11" spans="1:4" ht="30" x14ac:dyDescent="0.25">
      <c r="A11" s="26"/>
      <c r="B11" s="9" t="s">
        <v>44</v>
      </c>
      <c r="C11" s="9" t="s">
        <v>5</v>
      </c>
      <c r="D11" s="3">
        <v>2</v>
      </c>
    </row>
    <row r="12" spans="1:4" ht="30" x14ac:dyDescent="0.25">
      <c r="A12" s="26"/>
      <c r="B12" s="7" t="s">
        <v>43</v>
      </c>
      <c r="C12" s="7" t="s">
        <v>5</v>
      </c>
      <c r="D12" s="3">
        <v>3</v>
      </c>
    </row>
    <row r="13" spans="1:4" ht="30" x14ac:dyDescent="0.25">
      <c r="A13" s="26"/>
      <c r="B13" s="28" t="s">
        <v>42</v>
      </c>
      <c r="C13" s="6" t="s">
        <v>27</v>
      </c>
      <c r="D13" s="3">
        <v>1</v>
      </c>
    </row>
    <row r="14" spans="1:4" ht="30" x14ac:dyDescent="0.25">
      <c r="A14" s="26"/>
      <c r="B14" s="29"/>
      <c r="C14" s="6" t="s">
        <v>6</v>
      </c>
      <c r="D14" s="3">
        <v>1</v>
      </c>
    </row>
    <row r="15" spans="1:4" ht="30" x14ac:dyDescent="0.25">
      <c r="A15" s="26"/>
      <c r="B15" s="29"/>
      <c r="C15" s="6" t="s">
        <v>25</v>
      </c>
      <c r="D15" s="3">
        <v>2</v>
      </c>
    </row>
    <row r="16" spans="1:4" ht="30" x14ac:dyDescent="0.25">
      <c r="A16" s="26"/>
      <c r="B16" s="29"/>
      <c r="C16" s="7" t="s">
        <v>10</v>
      </c>
      <c r="D16" s="3">
        <v>4</v>
      </c>
    </row>
    <row r="17" spans="1:4" x14ac:dyDescent="0.25">
      <c r="A17" s="26"/>
      <c r="B17" s="29"/>
      <c r="C17" s="6" t="s">
        <v>8</v>
      </c>
      <c r="D17" s="3">
        <v>5</v>
      </c>
    </row>
    <row r="18" spans="1:4" x14ac:dyDescent="0.25">
      <c r="A18" s="26"/>
      <c r="B18" s="29"/>
      <c r="C18" s="7" t="s">
        <v>33</v>
      </c>
      <c r="D18" s="3">
        <v>1</v>
      </c>
    </row>
    <row r="19" spans="1:4" ht="30" x14ac:dyDescent="0.25">
      <c r="A19" s="26"/>
      <c r="B19" s="29"/>
      <c r="C19" s="7" t="s">
        <v>28</v>
      </c>
      <c r="D19" s="3">
        <v>1</v>
      </c>
    </row>
    <row r="20" spans="1:4" ht="30" x14ac:dyDescent="0.25">
      <c r="A20" s="26"/>
      <c r="B20" s="29"/>
      <c r="C20" s="6" t="s">
        <v>5</v>
      </c>
      <c r="D20" s="3">
        <v>23</v>
      </c>
    </row>
    <row r="21" spans="1:4" ht="30" x14ac:dyDescent="0.25">
      <c r="A21" s="26"/>
      <c r="B21" s="29"/>
      <c r="C21" s="6" t="s">
        <v>9</v>
      </c>
      <c r="D21" s="3">
        <v>3</v>
      </c>
    </row>
    <row r="22" spans="1:4" ht="30" x14ac:dyDescent="0.25">
      <c r="A22" s="26"/>
      <c r="B22" s="29"/>
      <c r="C22" s="7" t="s">
        <v>15</v>
      </c>
      <c r="D22" s="3">
        <v>8</v>
      </c>
    </row>
    <row r="23" spans="1:4" ht="45" x14ac:dyDescent="0.25">
      <c r="A23" s="26"/>
      <c r="B23" s="30"/>
      <c r="C23" s="6" t="s">
        <v>7</v>
      </c>
      <c r="D23" s="3">
        <v>24</v>
      </c>
    </row>
    <row r="24" spans="1:4" ht="30" x14ac:dyDescent="0.25">
      <c r="A24" s="26"/>
      <c r="B24" s="31" t="s">
        <v>41</v>
      </c>
      <c r="C24" s="6" t="s">
        <v>10</v>
      </c>
      <c r="D24" s="3">
        <v>1</v>
      </c>
    </row>
    <row r="25" spans="1:4" ht="45" x14ac:dyDescent="0.25">
      <c r="A25" s="26"/>
      <c r="B25" s="32"/>
      <c r="C25" s="19" t="s">
        <v>7</v>
      </c>
      <c r="D25" s="3">
        <v>1</v>
      </c>
    </row>
    <row r="26" spans="1:4" x14ac:dyDescent="0.25">
      <c r="A26" s="26"/>
      <c r="B26" s="33"/>
      <c r="C26" s="7" t="s">
        <v>8</v>
      </c>
      <c r="D26" s="3">
        <v>1</v>
      </c>
    </row>
    <row r="27" spans="1:4" x14ac:dyDescent="0.25">
      <c r="A27" s="27"/>
      <c r="B27" s="8"/>
      <c r="C27" s="5" t="s">
        <v>37</v>
      </c>
      <c r="D27" s="5">
        <f>SUM(D10:D26)</f>
        <v>82</v>
      </c>
    </row>
    <row r="28" spans="1:4" x14ac:dyDescent="0.25">
      <c r="A28" s="25" t="s">
        <v>11</v>
      </c>
      <c r="B28" s="1" t="s">
        <v>45</v>
      </c>
      <c r="C28" s="1" t="s">
        <v>12</v>
      </c>
      <c r="D28" s="3">
        <v>3</v>
      </c>
    </row>
    <row r="29" spans="1:4" ht="30" x14ac:dyDescent="0.25">
      <c r="A29" s="26"/>
      <c r="B29" s="7" t="s">
        <v>23</v>
      </c>
      <c r="C29" s="3">
        <v>0</v>
      </c>
      <c r="D29" s="3">
        <v>1</v>
      </c>
    </row>
    <row r="30" spans="1:4" ht="30" x14ac:dyDescent="0.25">
      <c r="A30" s="26"/>
      <c r="B30" s="6" t="s">
        <v>20</v>
      </c>
      <c r="C30" s="3">
        <v>0</v>
      </c>
      <c r="D30" s="3">
        <v>1</v>
      </c>
    </row>
    <row r="31" spans="1:4" x14ac:dyDescent="0.25">
      <c r="A31" s="26"/>
      <c r="B31" s="7" t="s">
        <v>13</v>
      </c>
      <c r="C31" s="3">
        <v>0</v>
      </c>
      <c r="D31" s="3">
        <v>1</v>
      </c>
    </row>
    <row r="32" spans="1:4" ht="45" x14ac:dyDescent="0.25">
      <c r="A32" s="26"/>
      <c r="B32" s="7" t="s">
        <v>42</v>
      </c>
      <c r="C32" s="7" t="s">
        <v>7</v>
      </c>
      <c r="D32" s="3">
        <v>1</v>
      </c>
    </row>
    <row r="33" spans="1:4" x14ac:dyDescent="0.25">
      <c r="A33" s="26"/>
      <c r="B33" s="7" t="s">
        <v>8</v>
      </c>
      <c r="C33" s="3">
        <v>0</v>
      </c>
      <c r="D33" s="3">
        <v>1</v>
      </c>
    </row>
    <row r="34" spans="1:4" ht="30" x14ac:dyDescent="0.25">
      <c r="A34" s="26"/>
      <c r="B34" s="28" t="s">
        <v>46</v>
      </c>
      <c r="C34" s="6" t="s">
        <v>10</v>
      </c>
      <c r="D34" s="3">
        <v>2</v>
      </c>
    </row>
    <row r="35" spans="1:4" ht="30" x14ac:dyDescent="0.25">
      <c r="A35" s="26"/>
      <c r="B35" s="29"/>
      <c r="C35" s="6" t="s">
        <v>15</v>
      </c>
      <c r="D35" s="3">
        <v>1</v>
      </c>
    </row>
    <row r="36" spans="1:4" ht="30" x14ac:dyDescent="0.25">
      <c r="A36" s="26"/>
      <c r="B36" s="30"/>
      <c r="C36" s="7" t="s">
        <v>29</v>
      </c>
      <c r="D36" s="1">
        <v>1</v>
      </c>
    </row>
    <row r="37" spans="1:4" ht="30" x14ac:dyDescent="0.25">
      <c r="A37" s="26"/>
      <c r="B37" s="21" t="s">
        <v>30</v>
      </c>
      <c r="C37" s="11" t="s">
        <v>10</v>
      </c>
      <c r="D37" s="3">
        <v>1</v>
      </c>
    </row>
    <row r="38" spans="1:4" ht="45" x14ac:dyDescent="0.25">
      <c r="A38" s="26"/>
      <c r="B38" s="22"/>
      <c r="C38" s="20" t="s">
        <v>31</v>
      </c>
      <c r="D38" s="3">
        <v>1</v>
      </c>
    </row>
    <row r="39" spans="1:4" x14ac:dyDescent="0.25">
      <c r="A39" s="26"/>
      <c r="B39" s="23"/>
      <c r="C39" s="7" t="s">
        <v>32</v>
      </c>
      <c r="D39" s="3">
        <v>1</v>
      </c>
    </row>
    <row r="40" spans="1:4" x14ac:dyDescent="0.25">
      <c r="A40" s="26"/>
      <c r="B40" s="7" t="s">
        <v>14</v>
      </c>
      <c r="C40" s="7">
        <v>0</v>
      </c>
      <c r="D40" s="3">
        <v>2</v>
      </c>
    </row>
    <row r="41" spans="1:4" ht="45" x14ac:dyDescent="0.25">
      <c r="A41" s="26"/>
      <c r="B41" s="7" t="s">
        <v>17</v>
      </c>
      <c r="C41" s="7" t="s">
        <v>7</v>
      </c>
      <c r="D41" s="3">
        <v>3</v>
      </c>
    </row>
    <row r="42" spans="1:4" x14ac:dyDescent="0.25">
      <c r="A42" s="26"/>
      <c r="B42" s="6" t="s">
        <v>15</v>
      </c>
      <c r="C42" s="7">
        <v>0</v>
      </c>
      <c r="D42" s="3">
        <v>1</v>
      </c>
    </row>
    <row r="43" spans="1:4" ht="30" x14ac:dyDescent="0.25">
      <c r="A43" s="26"/>
      <c r="B43" s="7" t="s">
        <v>16</v>
      </c>
      <c r="C43" s="6" t="s">
        <v>10</v>
      </c>
      <c r="D43" s="3">
        <v>1</v>
      </c>
    </row>
    <row r="44" spans="1:4" ht="30" x14ac:dyDescent="0.25">
      <c r="A44" s="26"/>
      <c r="B44" s="7" t="s">
        <v>7</v>
      </c>
      <c r="C44" s="7">
        <v>0</v>
      </c>
      <c r="D44" s="3">
        <v>20</v>
      </c>
    </row>
    <row r="45" spans="1:4" ht="30" x14ac:dyDescent="0.25">
      <c r="A45" s="10"/>
      <c r="B45" s="8"/>
      <c r="C45" s="5" t="s">
        <v>38</v>
      </c>
      <c r="D45" s="5">
        <f>SUM(D28:D44)</f>
        <v>42</v>
      </c>
    </row>
    <row r="46" spans="1:4" ht="45" x14ac:dyDescent="0.25">
      <c r="A46" s="10" t="s">
        <v>24</v>
      </c>
      <c r="B46" s="1" t="s">
        <v>24</v>
      </c>
      <c r="C46" s="7" t="s">
        <v>7</v>
      </c>
      <c r="D46" s="11">
        <v>2</v>
      </c>
    </row>
    <row r="47" spans="1:4" x14ac:dyDescent="0.25">
      <c r="A47" s="12"/>
      <c r="B47" s="13"/>
      <c r="C47" s="14" t="s">
        <v>39</v>
      </c>
      <c r="D47" s="14">
        <v>2</v>
      </c>
    </row>
    <row r="48" spans="1:4" x14ac:dyDescent="0.25">
      <c r="A48" s="15"/>
      <c r="B48" s="15"/>
      <c r="C48" s="16" t="s">
        <v>40</v>
      </c>
      <c r="D48" s="16">
        <f>D9+D27+D45+D47</f>
        <v>179</v>
      </c>
    </row>
    <row r="49" spans="1:4" x14ac:dyDescent="0.25">
      <c r="A49" s="17"/>
      <c r="B49" s="18"/>
      <c r="C49" s="18"/>
      <c r="D49" s="18"/>
    </row>
  </sheetData>
  <mergeCells count="9">
    <mergeCell ref="B37:B39"/>
    <mergeCell ref="A1:D1"/>
    <mergeCell ref="A2:D2"/>
    <mergeCell ref="A10:A27"/>
    <mergeCell ref="A28:A44"/>
    <mergeCell ref="A4:A8"/>
    <mergeCell ref="B13:B23"/>
    <mergeCell ref="B24:B26"/>
    <mergeCell ref="B34:B3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RECURSOS HUMANOS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2025-02-24T17:21:05Z</dcterms:created>
  <dcterms:modified xsi:type="dcterms:W3CDTF">2025-03-26T20:05:25Z</dcterms:modified>
</cp:coreProperties>
</file>