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42B0EE54-6FB0-4E1E-858C-1ED277DC61F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AÚ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02" i="1" l="1"/>
  <c r="D201" i="1"/>
  <c r="D195" i="1"/>
  <c r="D192" i="1"/>
  <c r="D47" i="1"/>
  <c r="D12" i="1"/>
  <c r="D8" i="1"/>
</calcChain>
</file>

<file path=xl/sharedStrings.xml><?xml version="1.0" encoding="utf-8"?>
<sst xmlns="http://schemas.openxmlformats.org/spreadsheetml/2006/main" count="227" uniqueCount="148">
  <si>
    <t>SAÚDE</t>
  </si>
  <si>
    <t>QUANTIDADE DE MANIFESTAÇÕES POR TIPOLOGIA</t>
  </si>
  <si>
    <t>TIPOLOGIA</t>
  </si>
  <si>
    <t>ASSUNTO 1</t>
  </si>
  <si>
    <t>ASSUNTO 2</t>
  </si>
  <si>
    <t>QUANTIDADE MANIFESTAÇÕES</t>
  </si>
  <si>
    <t>DENÚNCIA</t>
  </si>
  <si>
    <t>DEMANDA VIGILÂNCIA SANITÁRIA</t>
  </si>
  <si>
    <t>POSTURA AGENTE PÚBLICO</t>
  </si>
  <si>
    <t>PRÓTESE/ÓRTESE/CADEIRA DE RODAS</t>
  </si>
  <si>
    <t>TERCEIRIZADAS/CONVENIADAS</t>
  </si>
  <si>
    <t>TOTAL/DENÚNCIA</t>
  </si>
  <si>
    <t>ELOGIO</t>
  </si>
  <si>
    <t>AGENTE PÚBLICO</t>
  </si>
  <si>
    <t>EQUIPE</t>
  </si>
  <si>
    <t>ATENDIMENTO</t>
  </si>
  <si>
    <t>GERAL</t>
  </si>
  <si>
    <t>TOTAL/ELOGIO</t>
  </si>
  <si>
    <t>LAI</t>
  </si>
  <si>
    <t>MÉDICO</t>
  </si>
  <si>
    <t>DADOS ESTATÍSTICOS</t>
  </si>
  <si>
    <t>CIRURGIAS</t>
  </si>
  <si>
    <t>CONSULTA UBS</t>
  </si>
  <si>
    <t>DEMANDA VIGILÂNCIA EPIDEMIOLOGIA</t>
  </si>
  <si>
    <t>DISCRIMINAÇÃO/ASSÉDIO</t>
  </si>
  <si>
    <t>INDICADORES</t>
  </si>
  <si>
    <t>QUADRO DE PESSOAL</t>
  </si>
  <si>
    <t>DOCUMENTOS</t>
  </si>
  <si>
    <t>DEMANDA VIGILÂNCIA AMBIENTAL</t>
  </si>
  <si>
    <t>EXAMES</t>
  </si>
  <si>
    <t>IMAGEM</t>
  </si>
  <si>
    <t>INFORMAÇÕES</t>
  </si>
  <si>
    <t>BENS PÚBLICOS MUNICIPAIS</t>
  </si>
  <si>
    <t>CONSULTA ESPECIALISTA</t>
  </si>
  <si>
    <t>DI-TGD</t>
  </si>
  <si>
    <t>IDENTIFICAÇÃO PcD</t>
  </si>
  <si>
    <t>ITENS DE HIGIENE/MEDICAMENTOS/ALIMENTAÇÃO ESPECIAL</t>
  </si>
  <si>
    <t>OBRAS PÚBLICAS</t>
  </si>
  <si>
    <t>ORÇAMENTOS</t>
  </si>
  <si>
    <t>PRESTAÇÃO DE CONTAS</t>
  </si>
  <si>
    <t>PROCEDIMENTO INTERNO</t>
  </si>
  <si>
    <t>PRONTUÁRIO MÉDICO/HISTÓRICO VACINAS</t>
  </si>
  <si>
    <t>PROPRIEDADE DE IMÓVEIS</t>
  </si>
  <si>
    <t>RECURSOS</t>
  </si>
  <si>
    <t>SAMU</t>
  </si>
  <si>
    <t>TESTE SELETIVO/CONCURSO PÚBLICO</t>
  </si>
  <si>
    <t>TRATAMENTO FORA DO DOMICÍLIO</t>
  </si>
  <si>
    <t>VACINAÇÃO</t>
  </si>
  <si>
    <t>LEGISLAÇÃO</t>
  </si>
  <si>
    <t>PROCESSOS</t>
  </si>
  <si>
    <t>TOTAL/LAI</t>
  </si>
  <si>
    <t>RECLAMAÇÃO</t>
  </si>
  <si>
    <t>APARELHO AUDITIVO</t>
  </si>
  <si>
    <t>AGENDAMENTO</t>
  </si>
  <si>
    <t>ENFERMAGEM</t>
  </si>
  <si>
    <t>FARMÁCIA</t>
  </si>
  <si>
    <t xml:space="preserve"> MÉDICO</t>
  </si>
  <si>
    <t>ODONTOLÓGICO</t>
  </si>
  <si>
    <t>RECEITA MÉDICA</t>
  </si>
  <si>
    <t>SAD</t>
  </si>
  <si>
    <t>TELEFÔNICO</t>
  </si>
  <si>
    <t>UBS</t>
  </si>
  <si>
    <t>WHATSAPP</t>
  </si>
  <si>
    <t>ATESTADO MÉDICO/DECLARAÇÃO DE COMPARECIMENTO</t>
  </si>
  <si>
    <t>CIRURGIA</t>
  </si>
  <si>
    <t>ANGIOLOGIA</t>
  </si>
  <si>
    <t>CIRURGIA GERAL</t>
  </si>
  <si>
    <t>CIRURGIA PEDIÁTRICA</t>
  </si>
  <si>
    <t>CIRURGIA PLÁSTICA</t>
  </si>
  <si>
    <t>CIRURGIA REPARADORA</t>
  </si>
  <si>
    <t>GASTROENTEROLOGIA</t>
  </si>
  <si>
    <t>GINECOLOGIA</t>
  </si>
  <si>
    <t>NÃO CONSTA EM FILA</t>
  </si>
  <si>
    <t>OFTALMOLOGIA</t>
  </si>
  <si>
    <t>ORTOPEDIA</t>
  </si>
  <si>
    <t>OTORRINOLARINGOLOGIA</t>
  </si>
  <si>
    <t>PEQUENAS CIRURGIAS</t>
  </si>
  <si>
    <t>UROLOGIA</t>
  </si>
  <si>
    <t>VASCULAR</t>
  </si>
  <si>
    <t>COMPETÊNCIA LEGAL DE ENTIDADES/ÓRGÃOS EXTERNOS</t>
  </si>
  <si>
    <t>AUDIOMETRIA</t>
  </si>
  <si>
    <t>CARDIOLOGIA</t>
  </si>
  <si>
    <t>CIRURGIA GINECOLÓGICA</t>
  </si>
  <si>
    <t>CLÍNICO GERAL</t>
  </si>
  <si>
    <t>DERMATOLOGIA</t>
  </si>
  <si>
    <t>ENDOCRINOLOGIA</t>
  </si>
  <si>
    <t>FISIATRIA</t>
  </si>
  <si>
    <t>FISIOTERAPIA</t>
  </si>
  <si>
    <t>FONOAUDIOLOGIA</t>
  </si>
  <si>
    <t>GERIATRIA</t>
  </si>
  <si>
    <t>GUIA ATRASADA</t>
  </si>
  <si>
    <t>HEMATOLOGIA</t>
  </si>
  <si>
    <t>HEPATOLOGIA</t>
  </si>
  <si>
    <t>INFECTOLOGIA</t>
  </si>
  <si>
    <t>MASTOLOGIA</t>
  </si>
  <si>
    <t>NEFROLOGIA</t>
  </si>
  <si>
    <t>NEUROCIRURGIA</t>
  </si>
  <si>
    <t>NEUROLOGIA</t>
  </si>
  <si>
    <t>NEUROPEDIATRIA</t>
  </si>
  <si>
    <t>ODONTOLOGIA</t>
  </si>
  <si>
    <t>ONCOLOGIA</t>
  </si>
  <si>
    <t>PEDIATRIA</t>
  </si>
  <si>
    <t>PNEUMOLOGIA</t>
  </si>
  <si>
    <t>PROCTOLOGIA</t>
  </si>
  <si>
    <t>REUMATOLOGIA</t>
  </si>
  <si>
    <t>CLINICO GERAL</t>
  </si>
  <si>
    <t>NUTRICIONISTA</t>
  </si>
  <si>
    <t>PRÉ-NATAL</t>
  </si>
  <si>
    <t>PSICOLOGIA</t>
  </si>
  <si>
    <t>AUDITIVO</t>
  </si>
  <si>
    <t>ESFORÇO</t>
  </si>
  <si>
    <t>LABORATORIAL</t>
  </si>
  <si>
    <t>ALIMENTAÇÃO ESPECIAL</t>
  </si>
  <si>
    <t>APARELHO DIABETES</t>
  </si>
  <si>
    <t>APARELHO GLICEMIA</t>
  </si>
  <si>
    <t>APARELHO OXIGÊNIO</t>
  </si>
  <si>
    <t>BOLSA COLOSTOMIA</t>
  </si>
  <si>
    <t>CILINDRO OXIGÊNIO</t>
  </si>
  <si>
    <t>FITA GLICEMIA</t>
  </si>
  <si>
    <t>FRALDA</t>
  </si>
  <si>
    <t>HIGIENE</t>
  </si>
  <si>
    <t>MEDICAMENTOS</t>
  </si>
  <si>
    <t>LIMPEZA/MANUTENÇÃO DE ESPAÇOS PÚBLICOS</t>
  </si>
  <si>
    <t>LIMPEZA/MANUTENÇÃO DE PRÓPRIOS PÚBLICOS</t>
  </si>
  <si>
    <t xml:space="preserve">MOVIMENTAÇÃO PROCESSUAL </t>
  </si>
  <si>
    <t>NOME SOCIAL</t>
  </si>
  <si>
    <t>OUVIDORIA INTERNA</t>
  </si>
  <si>
    <t>EXAME</t>
  </si>
  <si>
    <t>TERAPIA OCUPACIONAL</t>
  </si>
  <si>
    <t>REGULAÇÃO</t>
  </si>
  <si>
    <t>REMUNERAÇÃO/BENEFÍCIOS</t>
  </si>
  <si>
    <t>RESPOSTA PROCESSO ANTERIOR</t>
  </si>
  <si>
    <t>RESULTADO DE EXAMES</t>
  </si>
  <si>
    <t>SEGURANÇA DE PRÓPRIOS PÚBLICOS</t>
  </si>
  <si>
    <t>SITE OFICIAL</t>
  </si>
  <si>
    <t>AMBULATÓRIO DA PUC</t>
  </si>
  <si>
    <t>CLÍNICA DE FISIATRIA</t>
  </si>
  <si>
    <t>DAVITA</t>
  </si>
  <si>
    <t>HOSPITAL EVANGÉLICO</t>
  </si>
  <si>
    <t>TRANSPORTE DOMICILIAR</t>
  </si>
  <si>
    <t>VEÍCULOS OFICIAIS</t>
  </si>
  <si>
    <t>TOTAL/RECLAMAÇÃO</t>
  </si>
  <si>
    <t>RECURSO</t>
  </si>
  <si>
    <t>TOTAL/RECURSO</t>
  </si>
  <si>
    <t>SUGESTÃO</t>
  </si>
  <si>
    <t>EDUCADOR FÍSICO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</si>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</sst>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111111111108E-2"/>
          <c:y val="0.36102398658501017"/>
          <c:w val="0.81388888888888888"/>
          <c:h val="0.59822980460775732"/>
        </c:manualLayout>
      </c:layout>
      <c:pie3DChart>
        <c:varyColors val="1"/>
        <c:ser>
          <c:idx val="0"/>
          <c:order val="0"/>
          <c:tx>
            <c:strRef>
              <c:f>SAÚDE!$A$2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82-409B-A52D-EF7A081FDD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70A-40EC-8D1A-9FF8DC9AAD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0A-40EC-8D1A-9FF8DC9AAD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70A-40EC-8D1A-9FF8DC9AAD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82-409B-A52D-EF7A081FDD0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0A-40EC-8D1A-9FF8DC9AADD6}"/>
              </c:ext>
            </c:extLst>
          </c:dPt>
          <c:dLbls>
            <c:dLbl>
              <c:idx val="1"/>
              <c:layout>
                <c:manualLayout>
                  <c:x val="-1.36832895888014E-3"/>
                  <c:y val="-4.99846894138232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0A-40EC-8D1A-9FF8DC9AADD6}"/>
                </c:ext>
              </c:extLst>
            </c:dLbl>
            <c:dLbl>
              <c:idx val="3"/>
              <c:layout>
                <c:manualLayout>
                  <c:x val="-0.13326891951006123"/>
                  <c:y val="-0.1274537037037036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0A-40EC-8D1A-9FF8DC9AADD6}"/>
                </c:ext>
              </c:extLst>
            </c:dLbl>
            <c:dLbl>
              <c:idx val="5"/>
              <c:layout>
                <c:manualLayout>
                  <c:x val="-0.18368153980752405"/>
                  <c:y val="5.15933945756780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A-40EC-8D1A-9FF8DC9AAD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(SAÚDE!$A$4,SAÚDE!$A$9,SAÚDE!$A$13,SAÚDE!$A$48,SAÚDE!$A$193,SAÚDE!$A$196)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RECURSO</c:v>
                </c:pt>
                <c:pt idx="5">
                  <c:v>SUGESTÃO</c:v>
                </c:pt>
              </c:strCache>
            </c:strRef>
          </c:cat>
          <c:val>
            <c:numRef>
              <c:f>(SAÚDE!$D$8,SAÚDE!$D$12,SAÚDE!$D$47,SAÚDE!$D$192,SAÚDE!$D$195,SAÚDE!$D$201)</c:f>
              <c:numCache>
                <c:formatCode>General</c:formatCode>
                <c:ptCount val="6"/>
                <c:pt idx="0">
                  <c:v>8</c:v>
                </c:pt>
                <c:pt idx="1">
                  <c:v>208</c:v>
                </c:pt>
                <c:pt idx="2">
                  <c:v>74</c:v>
                </c:pt>
                <c:pt idx="3">
                  <c:v>2105</c:v>
                </c:pt>
                <c:pt idx="4">
                  <c:v>2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0A-40EC-8D1A-9FF8DC9AADD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202</xdr:row>
      <xdr:rowOff>185736</xdr:rowOff>
    </xdr:from>
    <xdr:to>
      <xdr:col>3</xdr:col>
      <xdr:colOff>428624</xdr:colOff>
      <xdr:row>218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299509-3B15-92C8-824C-F97624918A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3"/>
  <sheetViews>
    <sheetView tabSelected="1" topLeftCell="A136" zoomScaleNormal="100" workbookViewId="0">
      <selection activeCell="G223" sqref="G223"/>
    </sheetView>
  </sheetViews>
  <sheetFormatPr defaultRowHeight="15" x14ac:dyDescent="0.25"/>
  <cols>
    <col min="1" max="1" width="17" customWidth="1"/>
    <col min="2" max="2" width="37" style="6" customWidth="1"/>
    <col min="3" max="3" width="21.5703125" customWidth="1"/>
    <col min="4" max="4" width="17" customWidth="1"/>
    <col min="5" max="1025" width="8.7109375" customWidth="1"/>
  </cols>
  <sheetData>
    <row r="1" spans="1:4" ht="21" customHeight="1" x14ac:dyDescent="0.25">
      <c r="A1" s="30" t="s">
        <v>0</v>
      </c>
      <c r="B1" s="30"/>
      <c r="C1" s="30"/>
      <c r="D1" s="30"/>
    </row>
    <row r="2" spans="1:4" ht="21" customHeight="1" x14ac:dyDescent="0.25">
      <c r="A2" s="30" t="s">
        <v>1</v>
      </c>
      <c r="B2" s="30"/>
      <c r="C2" s="30"/>
      <c r="D2" s="30"/>
    </row>
    <row r="3" spans="1:4" ht="30" x14ac:dyDescent="0.25">
      <c r="A3" s="7" t="s">
        <v>2</v>
      </c>
      <c r="B3" s="7" t="s">
        <v>3</v>
      </c>
      <c r="C3" s="7" t="s">
        <v>4</v>
      </c>
      <c r="D3" s="7" t="s">
        <v>5</v>
      </c>
    </row>
    <row r="4" spans="1:4" x14ac:dyDescent="0.25">
      <c r="A4" s="31" t="s">
        <v>6</v>
      </c>
      <c r="B4" s="8" t="s">
        <v>7</v>
      </c>
      <c r="C4" s="9">
        <v>0</v>
      </c>
      <c r="D4" s="10">
        <v>1</v>
      </c>
    </row>
    <row r="5" spans="1:4" x14ac:dyDescent="0.25">
      <c r="A5" s="31"/>
      <c r="B5" s="2" t="s">
        <v>8</v>
      </c>
      <c r="C5" s="10">
        <v>0</v>
      </c>
      <c r="D5" s="10">
        <v>2</v>
      </c>
    </row>
    <row r="6" spans="1:4" x14ac:dyDescent="0.25">
      <c r="A6" s="31"/>
      <c r="B6" s="3" t="s">
        <v>9</v>
      </c>
      <c r="C6" s="10">
        <v>0</v>
      </c>
      <c r="D6" s="10">
        <v>1</v>
      </c>
    </row>
    <row r="7" spans="1:4" x14ac:dyDescent="0.25">
      <c r="A7" s="31"/>
      <c r="B7" s="3" t="s">
        <v>10</v>
      </c>
      <c r="C7" s="10">
        <v>0</v>
      </c>
      <c r="D7" s="10">
        <v>4</v>
      </c>
    </row>
    <row r="8" spans="1:4" x14ac:dyDescent="0.25">
      <c r="A8" s="11"/>
      <c r="B8" s="10"/>
      <c r="C8" s="12" t="s">
        <v>11</v>
      </c>
      <c r="D8" s="12">
        <f>SUM(D4:D7)</f>
        <v>8</v>
      </c>
    </row>
    <row r="9" spans="1:4" ht="15" customHeight="1" x14ac:dyDescent="0.25">
      <c r="A9" s="27" t="s">
        <v>12</v>
      </c>
      <c r="B9" s="3" t="s">
        <v>13</v>
      </c>
      <c r="C9" s="8">
        <v>0</v>
      </c>
      <c r="D9" s="8">
        <v>133</v>
      </c>
    </row>
    <row r="10" spans="1:4" x14ac:dyDescent="0.25">
      <c r="A10" s="27"/>
      <c r="B10" s="3" t="s">
        <v>14</v>
      </c>
      <c r="C10" s="1">
        <v>0</v>
      </c>
      <c r="D10" s="8">
        <v>74</v>
      </c>
    </row>
    <row r="11" spans="1:4" x14ac:dyDescent="0.25">
      <c r="A11" s="27"/>
      <c r="B11" s="3" t="s">
        <v>15</v>
      </c>
      <c r="C11" s="1" t="s">
        <v>16</v>
      </c>
      <c r="D11" s="8">
        <v>1</v>
      </c>
    </row>
    <row r="12" spans="1:4" x14ac:dyDescent="0.25">
      <c r="A12" s="13"/>
      <c r="B12" s="14"/>
      <c r="C12" s="12" t="s">
        <v>17</v>
      </c>
      <c r="D12" s="12">
        <f>SUM(D9:D11)</f>
        <v>208</v>
      </c>
    </row>
    <row r="13" spans="1:4" ht="15" customHeight="1" x14ac:dyDescent="0.25">
      <c r="A13" s="32" t="s">
        <v>18</v>
      </c>
      <c r="B13" s="3" t="s">
        <v>15</v>
      </c>
      <c r="C13" s="3" t="s">
        <v>19</v>
      </c>
      <c r="D13" s="8">
        <v>2</v>
      </c>
    </row>
    <row r="14" spans="1:4" ht="15" customHeight="1" x14ac:dyDescent="0.25">
      <c r="A14" s="32"/>
      <c r="B14" s="29" t="s">
        <v>20</v>
      </c>
      <c r="C14" s="3" t="s">
        <v>21</v>
      </c>
      <c r="D14" s="8">
        <v>1</v>
      </c>
    </row>
    <row r="15" spans="1:4" x14ac:dyDescent="0.25">
      <c r="A15" s="32"/>
      <c r="B15" s="29"/>
      <c r="C15" s="3" t="s">
        <v>22</v>
      </c>
      <c r="D15" s="8">
        <v>1</v>
      </c>
    </row>
    <row r="16" spans="1:4" ht="30" x14ac:dyDescent="0.25">
      <c r="A16" s="32"/>
      <c r="B16" s="29"/>
      <c r="C16" s="8" t="s">
        <v>23</v>
      </c>
      <c r="D16" s="8">
        <v>1</v>
      </c>
    </row>
    <row r="17" spans="1:4" ht="30" x14ac:dyDescent="0.25">
      <c r="A17" s="32"/>
      <c r="B17" s="29"/>
      <c r="C17" s="3" t="s">
        <v>24</v>
      </c>
      <c r="D17" s="8">
        <v>1</v>
      </c>
    </row>
    <row r="18" spans="1:4" x14ac:dyDescent="0.25">
      <c r="A18" s="32"/>
      <c r="B18" s="29"/>
      <c r="C18" s="3" t="s">
        <v>25</v>
      </c>
      <c r="D18" s="8">
        <v>2</v>
      </c>
    </row>
    <row r="19" spans="1:4" x14ac:dyDescent="0.25">
      <c r="A19" s="32"/>
      <c r="B19" s="29"/>
      <c r="C19" s="2" t="s">
        <v>26</v>
      </c>
      <c r="D19" s="8">
        <v>2</v>
      </c>
    </row>
    <row r="20" spans="1:4" ht="30" x14ac:dyDescent="0.25">
      <c r="A20" s="32"/>
      <c r="B20" s="2" t="s">
        <v>27</v>
      </c>
      <c r="C20" s="2" t="s">
        <v>28</v>
      </c>
      <c r="D20" s="8">
        <v>1</v>
      </c>
    </row>
    <row r="21" spans="1:4" x14ac:dyDescent="0.25">
      <c r="A21" s="32"/>
      <c r="B21" s="2" t="s">
        <v>29</v>
      </c>
      <c r="C21" s="9" t="s">
        <v>30</v>
      </c>
      <c r="D21" s="8">
        <v>1</v>
      </c>
    </row>
    <row r="22" spans="1:4" ht="30" customHeight="1" x14ac:dyDescent="0.25">
      <c r="A22" s="32"/>
      <c r="B22" s="29" t="s">
        <v>31</v>
      </c>
      <c r="C22" s="8" t="s">
        <v>32</v>
      </c>
      <c r="D22" s="8">
        <v>1</v>
      </c>
    </row>
    <row r="23" spans="1:4" ht="30" x14ac:dyDescent="0.25">
      <c r="A23" s="32"/>
      <c r="B23" s="29"/>
      <c r="C23" s="3" t="s">
        <v>33</v>
      </c>
      <c r="D23" s="8">
        <v>2</v>
      </c>
    </row>
    <row r="24" spans="1:4" ht="30" x14ac:dyDescent="0.25">
      <c r="A24" s="32"/>
      <c r="B24" s="29"/>
      <c r="C24" s="8" t="s">
        <v>7</v>
      </c>
      <c r="D24" s="8">
        <v>5</v>
      </c>
    </row>
    <row r="25" spans="1:4" x14ac:dyDescent="0.25">
      <c r="A25" s="32"/>
      <c r="B25" s="29"/>
      <c r="C25" s="3" t="s">
        <v>34</v>
      </c>
      <c r="D25" s="8">
        <v>1</v>
      </c>
    </row>
    <row r="26" spans="1:4" x14ac:dyDescent="0.25">
      <c r="A26" s="32"/>
      <c r="B26" s="29"/>
      <c r="C26" s="2" t="s">
        <v>35</v>
      </c>
      <c r="D26" s="8">
        <v>2</v>
      </c>
    </row>
    <row r="27" spans="1:4" x14ac:dyDescent="0.25">
      <c r="A27" s="32"/>
      <c r="B27" s="29"/>
      <c r="C27" s="3" t="s">
        <v>25</v>
      </c>
      <c r="D27" s="8">
        <v>1</v>
      </c>
    </row>
    <row r="28" spans="1:4" ht="60" x14ac:dyDescent="0.25">
      <c r="A28" s="32"/>
      <c r="B28" s="29"/>
      <c r="C28" s="3" t="s">
        <v>36</v>
      </c>
      <c r="D28" s="8">
        <v>4</v>
      </c>
    </row>
    <row r="29" spans="1:4" x14ac:dyDescent="0.25">
      <c r="A29" s="32"/>
      <c r="B29" s="29"/>
      <c r="C29" s="9" t="s">
        <v>37</v>
      </c>
      <c r="D29" s="8">
        <v>1</v>
      </c>
    </row>
    <row r="30" spans="1:4" x14ac:dyDescent="0.25">
      <c r="A30" s="32"/>
      <c r="B30" s="29"/>
      <c r="C30" s="3" t="s">
        <v>38</v>
      </c>
      <c r="D30" s="8">
        <v>1</v>
      </c>
    </row>
    <row r="31" spans="1:4" ht="30" x14ac:dyDescent="0.25">
      <c r="A31" s="32"/>
      <c r="B31" s="29"/>
      <c r="C31" s="8" t="s">
        <v>39</v>
      </c>
      <c r="D31" s="8">
        <v>1</v>
      </c>
    </row>
    <row r="32" spans="1:4" ht="30" x14ac:dyDescent="0.25">
      <c r="A32" s="32"/>
      <c r="B32" s="29"/>
      <c r="C32" s="8" t="s">
        <v>40</v>
      </c>
      <c r="D32" s="8">
        <v>1</v>
      </c>
    </row>
    <row r="33" spans="1:4" ht="45" x14ac:dyDescent="0.25">
      <c r="A33" s="32"/>
      <c r="B33" s="29"/>
      <c r="C33" s="2" t="s">
        <v>41</v>
      </c>
      <c r="D33" s="8">
        <v>1</v>
      </c>
    </row>
    <row r="34" spans="1:4" ht="30" x14ac:dyDescent="0.25">
      <c r="A34" s="32"/>
      <c r="B34" s="29"/>
      <c r="C34" s="3" t="s">
        <v>42</v>
      </c>
      <c r="D34" s="8">
        <v>1</v>
      </c>
    </row>
    <row r="35" spans="1:4" x14ac:dyDescent="0.25">
      <c r="A35" s="32"/>
      <c r="B35" s="29"/>
      <c r="C35" s="2" t="s">
        <v>26</v>
      </c>
      <c r="D35" s="8">
        <v>20</v>
      </c>
    </row>
    <row r="36" spans="1:4" x14ac:dyDescent="0.25">
      <c r="A36" s="32"/>
      <c r="B36" s="29"/>
      <c r="C36" s="8" t="s">
        <v>43</v>
      </c>
      <c r="D36" s="8">
        <v>2</v>
      </c>
    </row>
    <row r="37" spans="1:4" x14ac:dyDescent="0.25">
      <c r="A37" s="32"/>
      <c r="B37" s="29"/>
      <c r="C37" s="8" t="s">
        <v>44</v>
      </c>
      <c r="D37" s="8">
        <v>1</v>
      </c>
    </row>
    <row r="38" spans="1:4" ht="30" x14ac:dyDescent="0.25">
      <c r="A38" s="32"/>
      <c r="B38" s="29"/>
      <c r="C38" s="3" t="s">
        <v>10</v>
      </c>
      <c r="D38" s="8">
        <v>1</v>
      </c>
    </row>
    <row r="39" spans="1:4" ht="45" x14ac:dyDescent="0.25">
      <c r="A39" s="32"/>
      <c r="B39" s="29"/>
      <c r="C39" s="3" t="s">
        <v>45</v>
      </c>
      <c r="D39" s="8">
        <v>5</v>
      </c>
    </row>
    <row r="40" spans="1:4" ht="30" x14ac:dyDescent="0.25">
      <c r="A40" s="32"/>
      <c r="B40" s="29"/>
      <c r="C40" s="3" t="s">
        <v>46</v>
      </c>
      <c r="D40" s="8">
        <v>1</v>
      </c>
    </row>
    <row r="41" spans="1:4" x14ac:dyDescent="0.25">
      <c r="A41" s="32"/>
      <c r="B41" s="29"/>
      <c r="C41" s="8" t="s">
        <v>47</v>
      </c>
      <c r="D41" s="8">
        <v>4</v>
      </c>
    </row>
    <row r="42" spans="1:4" ht="45" x14ac:dyDescent="0.25">
      <c r="A42" s="32"/>
      <c r="B42" s="3" t="s">
        <v>36</v>
      </c>
      <c r="C42" s="8">
        <v>0</v>
      </c>
      <c r="D42" s="8">
        <v>1</v>
      </c>
    </row>
    <row r="43" spans="1:4" ht="15" customHeight="1" x14ac:dyDescent="0.25">
      <c r="A43" s="32"/>
      <c r="B43" s="29" t="s">
        <v>48</v>
      </c>
      <c r="C43" s="1" t="s">
        <v>15</v>
      </c>
      <c r="D43" s="8">
        <v>1</v>
      </c>
    </row>
    <row r="44" spans="1:4" x14ac:dyDescent="0.25">
      <c r="A44" s="32"/>
      <c r="B44" s="29"/>
      <c r="C44" s="3" t="s">
        <v>35</v>
      </c>
      <c r="D44" s="8">
        <v>1</v>
      </c>
    </row>
    <row r="45" spans="1:4" ht="60" customHeight="1" x14ac:dyDescent="0.25">
      <c r="A45" s="32"/>
      <c r="B45" s="29" t="s">
        <v>49</v>
      </c>
      <c r="C45" s="3" t="s">
        <v>36</v>
      </c>
      <c r="D45" s="8">
        <v>2</v>
      </c>
    </row>
    <row r="46" spans="1:4" x14ac:dyDescent="0.25">
      <c r="A46" s="32"/>
      <c r="B46" s="29"/>
      <c r="C46" s="3" t="s">
        <v>26</v>
      </c>
      <c r="D46" s="8">
        <v>1</v>
      </c>
    </row>
    <row r="47" spans="1:4" x14ac:dyDescent="0.25">
      <c r="A47" s="15"/>
      <c r="B47" s="16"/>
      <c r="C47" s="12" t="s">
        <v>50</v>
      </c>
      <c r="D47" s="12">
        <f>SUM(D13:D46)</f>
        <v>74</v>
      </c>
    </row>
    <row r="48" spans="1:4" ht="15" customHeight="1" x14ac:dyDescent="0.25">
      <c r="A48" s="27" t="s">
        <v>51</v>
      </c>
      <c r="B48" s="2" t="s">
        <v>13</v>
      </c>
      <c r="C48" s="2">
        <v>0</v>
      </c>
      <c r="D48" s="10">
        <v>1</v>
      </c>
    </row>
    <row r="49" spans="1:4" x14ac:dyDescent="0.25">
      <c r="A49" s="27"/>
      <c r="B49" s="2" t="s">
        <v>52</v>
      </c>
      <c r="C49" s="8">
        <v>0</v>
      </c>
      <c r="D49" s="8">
        <v>5</v>
      </c>
    </row>
    <row r="50" spans="1:4" ht="15" customHeight="1" x14ac:dyDescent="0.25">
      <c r="A50" s="27"/>
      <c r="B50" s="28" t="s">
        <v>15</v>
      </c>
      <c r="C50" s="9">
        <v>0</v>
      </c>
      <c r="D50" s="8">
        <v>6</v>
      </c>
    </row>
    <row r="51" spans="1:4" x14ac:dyDescent="0.25">
      <c r="A51" s="27"/>
      <c r="B51" s="28"/>
      <c r="C51" s="5" t="s">
        <v>53</v>
      </c>
      <c r="D51" s="8">
        <v>43</v>
      </c>
    </row>
    <row r="52" spans="1:4" x14ac:dyDescent="0.25">
      <c r="A52" s="27"/>
      <c r="B52" s="28"/>
      <c r="C52" s="5" t="s">
        <v>54</v>
      </c>
      <c r="D52" s="8">
        <v>151</v>
      </c>
    </row>
    <row r="53" spans="1:4" x14ac:dyDescent="0.25">
      <c r="A53" s="27"/>
      <c r="B53" s="28"/>
      <c r="C53" s="1" t="s">
        <v>55</v>
      </c>
      <c r="D53" s="8">
        <v>1</v>
      </c>
    </row>
    <row r="54" spans="1:4" x14ac:dyDescent="0.25">
      <c r="A54" s="27"/>
      <c r="B54" s="28"/>
      <c r="C54" s="8" t="s">
        <v>16</v>
      </c>
      <c r="D54" s="8">
        <v>302</v>
      </c>
    </row>
    <row r="55" spans="1:4" x14ac:dyDescent="0.25">
      <c r="A55" s="27"/>
      <c r="B55" s="28"/>
      <c r="C55" s="5" t="s">
        <v>56</v>
      </c>
      <c r="D55" s="8">
        <v>125</v>
      </c>
    </row>
    <row r="56" spans="1:4" x14ac:dyDescent="0.25">
      <c r="A56" s="27"/>
      <c r="B56" s="28"/>
      <c r="C56" s="1" t="s">
        <v>57</v>
      </c>
      <c r="D56" s="8">
        <v>20</v>
      </c>
    </row>
    <row r="57" spans="1:4" x14ac:dyDescent="0.25">
      <c r="A57" s="27"/>
      <c r="B57" s="28"/>
      <c r="C57" s="9" t="s">
        <v>58</v>
      </c>
      <c r="D57" s="8">
        <v>1</v>
      </c>
    </row>
    <row r="58" spans="1:4" x14ac:dyDescent="0.25">
      <c r="A58" s="27"/>
      <c r="B58" s="28"/>
      <c r="C58" s="1" t="s">
        <v>59</v>
      </c>
      <c r="D58" s="8">
        <v>1</v>
      </c>
    </row>
    <row r="59" spans="1:4" x14ac:dyDescent="0.25">
      <c r="A59" s="27"/>
      <c r="B59" s="28"/>
      <c r="C59" s="9" t="s">
        <v>44</v>
      </c>
      <c r="D59" s="8">
        <v>3</v>
      </c>
    </row>
    <row r="60" spans="1:4" x14ac:dyDescent="0.25">
      <c r="A60" s="27"/>
      <c r="B60" s="28"/>
      <c r="C60" s="5" t="s">
        <v>60</v>
      </c>
      <c r="D60" s="8">
        <v>65</v>
      </c>
    </row>
    <row r="61" spans="1:4" x14ac:dyDescent="0.25">
      <c r="A61" s="27"/>
      <c r="B61" s="28"/>
      <c r="C61" s="5" t="s">
        <v>61</v>
      </c>
      <c r="D61" s="8">
        <v>12</v>
      </c>
    </row>
    <row r="62" spans="1:4" x14ac:dyDescent="0.25">
      <c r="A62" s="27"/>
      <c r="B62" s="28"/>
      <c r="C62" s="1" t="s">
        <v>62</v>
      </c>
      <c r="D62" s="8">
        <v>1</v>
      </c>
    </row>
    <row r="63" spans="1:4" ht="30" x14ac:dyDescent="0.25">
      <c r="A63" s="27"/>
      <c r="B63" s="3" t="s">
        <v>63</v>
      </c>
      <c r="C63" s="5">
        <v>0</v>
      </c>
      <c r="D63" s="8">
        <v>7</v>
      </c>
    </row>
    <row r="64" spans="1:4" ht="15" customHeight="1" x14ac:dyDescent="0.25">
      <c r="A64" s="27"/>
      <c r="B64" s="29" t="s">
        <v>64</v>
      </c>
      <c r="C64" s="1">
        <v>0</v>
      </c>
      <c r="D64" s="8">
        <v>1</v>
      </c>
    </row>
    <row r="65" spans="1:4" x14ac:dyDescent="0.25">
      <c r="A65" s="27"/>
      <c r="B65" s="29"/>
      <c r="C65" s="1" t="s">
        <v>65</v>
      </c>
      <c r="D65" s="8">
        <v>2</v>
      </c>
    </row>
    <row r="66" spans="1:4" x14ac:dyDescent="0.25">
      <c r="A66" s="27"/>
      <c r="B66" s="29"/>
      <c r="C66" s="1" t="s">
        <v>66</v>
      </c>
      <c r="D66" s="8">
        <v>26</v>
      </c>
    </row>
    <row r="67" spans="1:4" x14ac:dyDescent="0.25">
      <c r="A67" s="27"/>
      <c r="B67" s="29"/>
      <c r="C67" s="5" t="s">
        <v>67</v>
      </c>
      <c r="D67" s="8">
        <v>7</v>
      </c>
    </row>
    <row r="68" spans="1:4" x14ac:dyDescent="0.25">
      <c r="A68" s="27"/>
      <c r="B68" s="29"/>
      <c r="C68" s="1" t="s">
        <v>68</v>
      </c>
      <c r="D68" s="8">
        <v>7</v>
      </c>
    </row>
    <row r="69" spans="1:4" x14ac:dyDescent="0.25">
      <c r="A69" s="27"/>
      <c r="B69" s="29"/>
      <c r="C69" s="1" t="s">
        <v>69</v>
      </c>
      <c r="D69" s="8">
        <v>1</v>
      </c>
    </row>
    <row r="70" spans="1:4" x14ac:dyDescent="0.25">
      <c r="A70" s="27"/>
      <c r="B70" s="29"/>
      <c r="C70" s="5" t="s">
        <v>70</v>
      </c>
      <c r="D70" s="8">
        <v>14</v>
      </c>
    </row>
    <row r="71" spans="1:4" x14ac:dyDescent="0.25">
      <c r="A71" s="27"/>
      <c r="B71" s="29"/>
      <c r="C71" s="1" t="s">
        <v>71</v>
      </c>
      <c r="D71" s="8">
        <v>13</v>
      </c>
    </row>
    <row r="72" spans="1:4" x14ac:dyDescent="0.25">
      <c r="A72" s="27"/>
      <c r="B72" s="29"/>
      <c r="C72" s="5" t="s">
        <v>72</v>
      </c>
      <c r="D72" s="8">
        <v>1</v>
      </c>
    </row>
    <row r="73" spans="1:4" x14ac:dyDescent="0.25">
      <c r="A73" s="27"/>
      <c r="B73" s="29"/>
      <c r="C73" s="1" t="s">
        <v>73</v>
      </c>
      <c r="D73" s="8">
        <v>24</v>
      </c>
    </row>
    <row r="74" spans="1:4" x14ac:dyDescent="0.25">
      <c r="A74" s="27"/>
      <c r="B74" s="29"/>
      <c r="C74" s="1" t="s">
        <v>74</v>
      </c>
      <c r="D74" s="8">
        <v>3</v>
      </c>
    </row>
    <row r="75" spans="1:4" x14ac:dyDescent="0.25">
      <c r="A75" s="27"/>
      <c r="B75" s="29"/>
      <c r="C75" s="9" t="s">
        <v>75</v>
      </c>
      <c r="D75" s="8">
        <v>1</v>
      </c>
    </row>
    <row r="76" spans="1:4" x14ac:dyDescent="0.25">
      <c r="A76" s="27"/>
      <c r="B76" s="29"/>
      <c r="C76" s="5" t="s">
        <v>76</v>
      </c>
      <c r="D76" s="8">
        <v>1</v>
      </c>
    </row>
    <row r="77" spans="1:4" x14ac:dyDescent="0.25">
      <c r="A77" s="27"/>
      <c r="B77" s="29"/>
      <c r="C77" s="1" t="s">
        <v>77</v>
      </c>
      <c r="D77" s="8">
        <v>5</v>
      </c>
    </row>
    <row r="78" spans="1:4" x14ac:dyDescent="0.25">
      <c r="A78" s="27"/>
      <c r="B78" s="29"/>
      <c r="C78" s="1" t="s">
        <v>78</v>
      </c>
      <c r="D78" s="8">
        <v>1</v>
      </c>
    </row>
    <row r="79" spans="1:4" ht="30" x14ac:dyDescent="0.25">
      <c r="A79" s="27"/>
      <c r="B79" s="3" t="s">
        <v>79</v>
      </c>
      <c r="C79" s="1">
        <v>0</v>
      </c>
      <c r="D79" s="8">
        <v>1</v>
      </c>
    </row>
    <row r="80" spans="1:4" ht="15" customHeight="1" x14ac:dyDescent="0.25">
      <c r="A80" s="27"/>
      <c r="B80" s="26" t="s">
        <v>33</v>
      </c>
      <c r="C80" s="1" t="s">
        <v>53</v>
      </c>
      <c r="D80" s="8">
        <v>1</v>
      </c>
    </row>
    <row r="81" spans="1:4" x14ac:dyDescent="0.25">
      <c r="A81" s="27"/>
      <c r="B81" s="26"/>
      <c r="C81" s="1" t="s">
        <v>65</v>
      </c>
      <c r="D81" s="8">
        <v>10</v>
      </c>
    </row>
    <row r="82" spans="1:4" x14ac:dyDescent="0.25">
      <c r="A82" s="27"/>
      <c r="B82" s="26"/>
      <c r="C82" s="1" t="s">
        <v>80</v>
      </c>
      <c r="D82" s="8">
        <v>1</v>
      </c>
    </row>
    <row r="83" spans="1:4" x14ac:dyDescent="0.25">
      <c r="A83" s="27"/>
      <c r="B83" s="26"/>
      <c r="C83" s="1" t="s">
        <v>81</v>
      </c>
      <c r="D83" s="8">
        <v>24</v>
      </c>
    </row>
    <row r="84" spans="1:4" x14ac:dyDescent="0.25">
      <c r="A84" s="27"/>
      <c r="B84" s="26"/>
      <c r="C84" s="5" t="s">
        <v>66</v>
      </c>
      <c r="D84" s="8">
        <v>3</v>
      </c>
    </row>
    <row r="85" spans="1:4" x14ac:dyDescent="0.25">
      <c r="A85" s="27"/>
      <c r="B85" s="26"/>
      <c r="C85" s="9" t="s">
        <v>82</v>
      </c>
      <c r="D85" s="8">
        <v>5</v>
      </c>
    </row>
    <row r="86" spans="1:4" x14ac:dyDescent="0.25">
      <c r="A86" s="27"/>
      <c r="B86" s="26"/>
      <c r="C86" s="9" t="s">
        <v>67</v>
      </c>
      <c r="D86" s="8">
        <v>1</v>
      </c>
    </row>
    <row r="87" spans="1:4" x14ac:dyDescent="0.25">
      <c r="A87" s="27"/>
      <c r="B87" s="26"/>
      <c r="C87" s="17" t="s">
        <v>83</v>
      </c>
      <c r="D87" s="8">
        <v>1</v>
      </c>
    </row>
    <row r="88" spans="1:4" x14ac:dyDescent="0.25">
      <c r="A88" s="27"/>
      <c r="B88" s="26"/>
      <c r="C88" s="1" t="s">
        <v>84</v>
      </c>
      <c r="D88" s="8">
        <v>3</v>
      </c>
    </row>
    <row r="89" spans="1:4" x14ac:dyDescent="0.25">
      <c r="A89" s="27"/>
      <c r="B89" s="26"/>
      <c r="C89" s="1" t="s">
        <v>34</v>
      </c>
      <c r="D89" s="8">
        <v>29</v>
      </c>
    </row>
    <row r="90" spans="1:4" x14ac:dyDescent="0.25">
      <c r="A90" s="27"/>
      <c r="B90" s="26"/>
      <c r="C90" s="5" t="s">
        <v>85</v>
      </c>
      <c r="D90" s="8">
        <v>5</v>
      </c>
    </row>
    <row r="91" spans="1:4" x14ac:dyDescent="0.25">
      <c r="A91" s="27"/>
      <c r="B91" s="26"/>
      <c r="C91" s="17" t="s">
        <v>86</v>
      </c>
      <c r="D91" s="8">
        <v>1</v>
      </c>
    </row>
    <row r="92" spans="1:4" x14ac:dyDescent="0.25">
      <c r="A92" s="27"/>
      <c r="B92" s="26"/>
      <c r="C92" s="1" t="s">
        <v>87</v>
      </c>
      <c r="D92" s="8">
        <v>36</v>
      </c>
    </row>
    <row r="93" spans="1:4" x14ac:dyDescent="0.25">
      <c r="A93" s="27"/>
      <c r="B93" s="26"/>
      <c r="C93" s="5" t="s">
        <v>88</v>
      </c>
      <c r="D93" s="8">
        <v>6</v>
      </c>
    </row>
    <row r="94" spans="1:4" x14ac:dyDescent="0.25">
      <c r="A94" s="27"/>
      <c r="B94" s="26"/>
      <c r="C94" s="5" t="s">
        <v>70</v>
      </c>
      <c r="D94" s="8">
        <v>35</v>
      </c>
    </row>
    <row r="95" spans="1:4" x14ac:dyDescent="0.25">
      <c r="A95" s="27"/>
      <c r="B95" s="26"/>
      <c r="C95" s="18" t="s">
        <v>89</v>
      </c>
      <c r="D95" s="8">
        <v>3</v>
      </c>
    </row>
    <row r="96" spans="1:4" x14ac:dyDescent="0.25">
      <c r="A96" s="27"/>
      <c r="B96" s="26"/>
      <c r="C96" s="5" t="s">
        <v>71</v>
      </c>
      <c r="D96" s="8">
        <v>28</v>
      </c>
    </row>
    <row r="97" spans="1:4" x14ac:dyDescent="0.25">
      <c r="A97" s="27"/>
      <c r="B97" s="26"/>
      <c r="C97" s="5" t="s">
        <v>90</v>
      </c>
      <c r="D97" s="8">
        <v>4</v>
      </c>
    </row>
    <row r="98" spans="1:4" x14ac:dyDescent="0.25">
      <c r="A98" s="27"/>
      <c r="B98" s="26"/>
      <c r="C98" s="1" t="s">
        <v>91</v>
      </c>
      <c r="D98" s="8">
        <v>1</v>
      </c>
    </row>
    <row r="99" spans="1:4" x14ac:dyDescent="0.25">
      <c r="A99" s="27"/>
      <c r="B99" s="26"/>
      <c r="C99" s="1" t="s">
        <v>92</v>
      </c>
      <c r="D99" s="8">
        <v>1</v>
      </c>
    </row>
    <row r="100" spans="1:4" x14ac:dyDescent="0.25">
      <c r="A100" s="27"/>
      <c r="B100" s="26"/>
      <c r="C100" s="5" t="s">
        <v>93</v>
      </c>
      <c r="D100" s="8">
        <v>1</v>
      </c>
    </row>
    <row r="101" spans="1:4" x14ac:dyDescent="0.25">
      <c r="A101" s="27"/>
      <c r="B101" s="26"/>
      <c r="C101" s="9" t="s">
        <v>94</v>
      </c>
      <c r="D101" s="8">
        <v>1</v>
      </c>
    </row>
    <row r="102" spans="1:4" x14ac:dyDescent="0.25">
      <c r="A102" s="27"/>
      <c r="B102" s="26"/>
      <c r="C102" s="5" t="s">
        <v>72</v>
      </c>
      <c r="D102" s="8">
        <v>7</v>
      </c>
    </row>
    <row r="103" spans="1:4" x14ac:dyDescent="0.25">
      <c r="A103" s="27"/>
      <c r="B103" s="26"/>
      <c r="C103" s="5" t="s">
        <v>95</v>
      </c>
      <c r="D103" s="8">
        <v>13</v>
      </c>
    </row>
    <row r="104" spans="1:4" x14ac:dyDescent="0.25">
      <c r="A104" s="27"/>
      <c r="B104" s="26"/>
      <c r="C104" s="9" t="s">
        <v>96</v>
      </c>
      <c r="D104" s="8">
        <v>10</v>
      </c>
    </row>
    <row r="105" spans="1:4" x14ac:dyDescent="0.25">
      <c r="A105" s="27"/>
      <c r="B105" s="26"/>
      <c r="C105" s="1" t="s">
        <v>97</v>
      </c>
      <c r="D105" s="8">
        <v>37</v>
      </c>
    </row>
    <row r="106" spans="1:4" x14ac:dyDescent="0.25">
      <c r="A106" s="27"/>
      <c r="B106" s="26"/>
      <c r="C106" s="5" t="s">
        <v>98</v>
      </c>
      <c r="D106" s="8">
        <v>7</v>
      </c>
    </row>
    <row r="107" spans="1:4" x14ac:dyDescent="0.25">
      <c r="A107" s="27"/>
      <c r="B107" s="26"/>
      <c r="C107" s="5" t="s">
        <v>99</v>
      </c>
      <c r="D107" s="8">
        <v>5</v>
      </c>
    </row>
    <row r="108" spans="1:4" x14ac:dyDescent="0.25">
      <c r="A108" s="27"/>
      <c r="B108" s="26"/>
      <c r="C108" s="9" t="s">
        <v>73</v>
      </c>
      <c r="D108" s="8">
        <v>22</v>
      </c>
    </row>
    <row r="109" spans="1:4" x14ac:dyDescent="0.25">
      <c r="A109" s="27"/>
      <c r="B109" s="26"/>
      <c r="C109" s="1" t="s">
        <v>100</v>
      </c>
      <c r="D109" s="8">
        <v>16</v>
      </c>
    </row>
    <row r="110" spans="1:4" x14ac:dyDescent="0.25">
      <c r="A110" s="27"/>
      <c r="B110" s="26"/>
      <c r="C110" s="5" t="s">
        <v>74</v>
      </c>
      <c r="D110" s="8">
        <v>89</v>
      </c>
    </row>
    <row r="111" spans="1:4" x14ac:dyDescent="0.25">
      <c r="A111" s="27"/>
      <c r="B111" s="26"/>
      <c r="C111" s="1" t="s">
        <v>75</v>
      </c>
      <c r="D111" s="8">
        <v>26</v>
      </c>
    </row>
    <row r="112" spans="1:4" x14ac:dyDescent="0.25">
      <c r="A112" s="27"/>
      <c r="B112" s="26"/>
      <c r="C112" s="1" t="s">
        <v>101</v>
      </c>
      <c r="D112" s="8">
        <v>6</v>
      </c>
    </row>
    <row r="113" spans="1:4" x14ac:dyDescent="0.25">
      <c r="A113" s="27"/>
      <c r="B113" s="26"/>
      <c r="C113" s="5" t="s">
        <v>102</v>
      </c>
      <c r="D113" s="8">
        <v>13</v>
      </c>
    </row>
    <row r="114" spans="1:4" x14ac:dyDescent="0.25">
      <c r="A114" s="27"/>
      <c r="B114" s="26"/>
      <c r="C114" s="9" t="s">
        <v>40</v>
      </c>
      <c r="D114" s="8">
        <v>1</v>
      </c>
    </row>
    <row r="115" spans="1:4" x14ac:dyDescent="0.25">
      <c r="A115" s="27"/>
      <c r="B115" s="26"/>
      <c r="C115" s="1" t="s">
        <v>103</v>
      </c>
      <c r="D115" s="8">
        <v>10</v>
      </c>
    </row>
    <row r="116" spans="1:4" x14ac:dyDescent="0.25">
      <c r="A116" s="27"/>
      <c r="B116" s="26"/>
      <c r="C116" s="5" t="s">
        <v>104</v>
      </c>
      <c r="D116" s="8">
        <v>17</v>
      </c>
    </row>
    <row r="117" spans="1:4" x14ac:dyDescent="0.25">
      <c r="A117" s="27"/>
      <c r="B117" s="26"/>
      <c r="C117" s="1" t="s">
        <v>77</v>
      </c>
      <c r="D117" s="8">
        <v>27</v>
      </c>
    </row>
    <row r="118" spans="1:4" ht="15" customHeight="1" x14ac:dyDescent="0.25">
      <c r="A118" s="27"/>
      <c r="B118" s="26" t="s">
        <v>22</v>
      </c>
      <c r="C118" s="5" t="s">
        <v>53</v>
      </c>
      <c r="D118" s="10">
        <v>1</v>
      </c>
    </row>
    <row r="119" spans="1:4" x14ac:dyDescent="0.25">
      <c r="A119" s="27"/>
      <c r="B119" s="26"/>
      <c r="C119" s="9" t="s">
        <v>105</v>
      </c>
      <c r="D119" s="10">
        <v>17</v>
      </c>
    </row>
    <row r="120" spans="1:4" x14ac:dyDescent="0.25">
      <c r="A120" s="27"/>
      <c r="B120" s="26"/>
      <c r="C120" s="1" t="s">
        <v>54</v>
      </c>
      <c r="D120" s="10">
        <v>1</v>
      </c>
    </row>
    <row r="121" spans="1:4" x14ac:dyDescent="0.25">
      <c r="A121" s="27"/>
      <c r="B121" s="26"/>
      <c r="C121" s="5" t="s">
        <v>87</v>
      </c>
      <c r="D121" s="10">
        <v>8</v>
      </c>
    </row>
    <row r="122" spans="1:4" x14ac:dyDescent="0.25">
      <c r="A122" s="27"/>
      <c r="B122" s="26"/>
      <c r="C122" s="5" t="s">
        <v>16</v>
      </c>
      <c r="D122" s="10">
        <v>1</v>
      </c>
    </row>
    <row r="123" spans="1:4" x14ac:dyDescent="0.25">
      <c r="A123" s="27"/>
      <c r="B123" s="26"/>
      <c r="C123" s="5" t="s">
        <v>71</v>
      </c>
      <c r="D123" s="10">
        <v>11</v>
      </c>
    </row>
    <row r="124" spans="1:4" x14ac:dyDescent="0.25">
      <c r="A124" s="27"/>
      <c r="B124" s="26"/>
      <c r="C124" s="1" t="s">
        <v>106</v>
      </c>
      <c r="D124" s="10">
        <v>3</v>
      </c>
    </row>
    <row r="125" spans="1:4" x14ac:dyDescent="0.25">
      <c r="A125" s="27"/>
      <c r="B125" s="26"/>
      <c r="C125" s="9" t="s">
        <v>99</v>
      </c>
      <c r="D125" s="10">
        <v>13</v>
      </c>
    </row>
    <row r="126" spans="1:4" x14ac:dyDescent="0.25">
      <c r="A126" s="27"/>
      <c r="B126" s="26"/>
      <c r="C126" s="1" t="s">
        <v>101</v>
      </c>
      <c r="D126" s="10">
        <v>9</v>
      </c>
    </row>
    <row r="127" spans="1:4" x14ac:dyDescent="0.25">
      <c r="A127" s="27"/>
      <c r="B127" s="26"/>
      <c r="C127" s="9" t="s">
        <v>107</v>
      </c>
      <c r="D127" s="10">
        <v>2</v>
      </c>
    </row>
    <row r="128" spans="1:4" x14ac:dyDescent="0.25">
      <c r="A128" s="27"/>
      <c r="B128" s="26"/>
      <c r="C128" s="1" t="s">
        <v>108</v>
      </c>
      <c r="D128" s="10">
        <v>1</v>
      </c>
    </row>
    <row r="129" spans="1:4" x14ac:dyDescent="0.25">
      <c r="A129" s="27"/>
      <c r="B129" s="2" t="s">
        <v>28</v>
      </c>
      <c r="C129" s="1">
        <v>0</v>
      </c>
      <c r="D129" s="8">
        <v>13</v>
      </c>
    </row>
    <row r="130" spans="1:4" x14ac:dyDescent="0.25">
      <c r="A130" s="27"/>
      <c r="B130" s="3" t="s">
        <v>23</v>
      </c>
      <c r="C130" s="1">
        <v>0</v>
      </c>
      <c r="D130" s="8">
        <v>1</v>
      </c>
    </row>
    <row r="131" spans="1:4" x14ac:dyDescent="0.25">
      <c r="A131" s="27"/>
      <c r="B131" s="3" t="s">
        <v>7</v>
      </c>
      <c r="C131" s="5">
        <v>0</v>
      </c>
      <c r="D131" s="8">
        <v>4</v>
      </c>
    </row>
    <row r="132" spans="1:4" ht="15" customHeight="1" x14ac:dyDescent="0.25">
      <c r="A132" s="27"/>
      <c r="B132" s="29" t="s">
        <v>29</v>
      </c>
      <c r="C132" s="1" t="s">
        <v>109</v>
      </c>
      <c r="D132" s="8">
        <v>1</v>
      </c>
    </row>
    <row r="133" spans="1:4" x14ac:dyDescent="0.25">
      <c r="A133" s="27"/>
      <c r="B133" s="29"/>
      <c r="C133" s="1" t="s">
        <v>110</v>
      </c>
      <c r="D133" s="8">
        <v>1</v>
      </c>
    </row>
    <row r="134" spans="1:4" x14ac:dyDescent="0.25">
      <c r="A134" s="27"/>
      <c r="B134" s="29"/>
      <c r="C134" s="5" t="s">
        <v>30</v>
      </c>
      <c r="D134" s="8">
        <v>61</v>
      </c>
    </row>
    <row r="135" spans="1:4" x14ac:dyDescent="0.25">
      <c r="A135" s="27"/>
      <c r="B135" s="29"/>
      <c r="C135" s="1" t="s">
        <v>111</v>
      </c>
      <c r="D135" s="8">
        <v>5</v>
      </c>
    </row>
    <row r="136" spans="1:4" x14ac:dyDescent="0.25">
      <c r="A136" s="27"/>
      <c r="B136" s="3" t="s">
        <v>35</v>
      </c>
      <c r="C136" s="5">
        <v>0</v>
      </c>
      <c r="D136" s="8">
        <v>3</v>
      </c>
    </row>
    <row r="137" spans="1:4" ht="45" customHeight="1" x14ac:dyDescent="0.25">
      <c r="A137" s="27"/>
      <c r="B137" s="29" t="s">
        <v>36</v>
      </c>
      <c r="C137" s="5">
        <v>0</v>
      </c>
      <c r="D137" s="8">
        <v>5</v>
      </c>
    </row>
    <row r="138" spans="1:4" x14ac:dyDescent="0.25">
      <c r="A138" s="27"/>
      <c r="B138" s="29"/>
      <c r="C138" s="5" t="s">
        <v>112</v>
      </c>
      <c r="D138" s="8">
        <v>18</v>
      </c>
    </row>
    <row r="139" spans="1:4" x14ac:dyDescent="0.25">
      <c r="A139" s="27"/>
      <c r="B139" s="29"/>
      <c r="C139" s="5" t="s">
        <v>113</v>
      </c>
      <c r="D139" s="8">
        <v>2</v>
      </c>
    </row>
    <row r="140" spans="1:4" x14ac:dyDescent="0.25">
      <c r="A140" s="27"/>
      <c r="B140" s="29"/>
      <c r="C140" s="5" t="s">
        <v>114</v>
      </c>
      <c r="D140" s="8">
        <v>3</v>
      </c>
    </row>
    <row r="141" spans="1:4" x14ac:dyDescent="0.25">
      <c r="A141" s="27"/>
      <c r="B141" s="29"/>
      <c r="C141" s="1" t="s">
        <v>115</v>
      </c>
      <c r="D141" s="8">
        <v>2</v>
      </c>
    </row>
    <row r="142" spans="1:4" x14ac:dyDescent="0.25">
      <c r="A142" s="27"/>
      <c r="B142" s="29"/>
      <c r="C142" s="1" t="s">
        <v>116</v>
      </c>
      <c r="D142" s="8">
        <v>4</v>
      </c>
    </row>
    <row r="143" spans="1:4" x14ac:dyDescent="0.25">
      <c r="A143" s="27"/>
      <c r="B143" s="29"/>
      <c r="C143" s="5" t="s">
        <v>117</v>
      </c>
      <c r="D143" s="8">
        <v>4</v>
      </c>
    </row>
    <row r="144" spans="1:4" x14ac:dyDescent="0.25">
      <c r="A144" s="27"/>
      <c r="B144" s="29"/>
      <c r="C144" s="9" t="s">
        <v>118</v>
      </c>
      <c r="D144" s="8">
        <v>9</v>
      </c>
    </row>
    <row r="145" spans="1:4" x14ac:dyDescent="0.25">
      <c r="A145" s="27"/>
      <c r="B145" s="29"/>
      <c r="C145" s="5" t="s">
        <v>119</v>
      </c>
      <c r="D145" s="8">
        <v>45</v>
      </c>
    </row>
    <row r="146" spans="1:4" x14ac:dyDescent="0.25">
      <c r="A146" s="27"/>
      <c r="B146" s="29"/>
      <c r="C146" s="5" t="s">
        <v>120</v>
      </c>
      <c r="D146" s="8">
        <v>2</v>
      </c>
    </row>
    <row r="147" spans="1:4" x14ac:dyDescent="0.25">
      <c r="A147" s="27"/>
      <c r="B147" s="29"/>
      <c r="C147" s="5" t="s">
        <v>121</v>
      </c>
      <c r="D147" s="8">
        <v>68</v>
      </c>
    </row>
    <row r="148" spans="1:4" ht="30" x14ac:dyDescent="0.25">
      <c r="A148" s="27"/>
      <c r="B148" s="3" t="s">
        <v>122</v>
      </c>
      <c r="C148" s="5">
        <v>0</v>
      </c>
      <c r="D148" s="8">
        <v>10</v>
      </c>
    </row>
    <row r="149" spans="1:4" ht="30" x14ac:dyDescent="0.25">
      <c r="A149" s="27"/>
      <c r="B149" s="2" t="s">
        <v>123</v>
      </c>
      <c r="C149" s="5">
        <v>0</v>
      </c>
      <c r="D149" s="8">
        <v>65</v>
      </c>
    </row>
    <row r="150" spans="1:4" ht="15" customHeight="1" x14ac:dyDescent="0.25">
      <c r="A150" s="27"/>
      <c r="B150" s="29" t="s">
        <v>124</v>
      </c>
      <c r="C150" s="1" t="s">
        <v>64</v>
      </c>
      <c r="D150" s="8">
        <v>1</v>
      </c>
    </row>
    <row r="151" spans="1:4" x14ac:dyDescent="0.25">
      <c r="A151" s="27"/>
      <c r="B151" s="29"/>
      <c r="C151" s="5" t="s">
        <v>28</v>
      </c>
      <c r="D151" s="8">
        <v>4</v>
      </c>
    </row>
    <row r="152" spans="1:4" x14ac:dyDescent="0.25">
      <c r="A152" s="27"/>
      <c r="B152" s="29"/>
      <c r="C152" s="1" t="s">
        <v>7</v>
      </c>
      <c r="D152" s="8">
        <v>3</v>
      </c>
    </row>
    <row r="153" spans="1:4" x14ac:dyDescent="0.25">
      <c r="A153" s="27"/>
      <c r="B153" s="2" t="s">
        <v>125</v>
      </c>
      <c r="C153" s="5">
        <v>0</v>
      </c>
      <c r="D153" s="8">
        <v>1</v>
      </c>
    </row>
    <row r="154" spans="1:4" x14ac:dyDescent="0.25">
      <c r="A154" s="27"/>
      <c r="B154" s="3" t="s">
        <v>37</v>
      </c>
      <c r="C154" s="5">
        <v>0</v>
      </c>
      <c r="D154" s="8">
        <v>2</v>
      </c>
    </row>
    <row r="155" spans="1:4" x14ac:dyDescent="0.25">
      <c r="A155" s="27"/>
      <c r="B155" s="3" t="s">
        <v>126</v>
      </c>
      <c r="C155" s="1" t="s">
        <v>63</v>
      </c>
      <c r="D155" s="8">
        <v>1</v>
      </c>
    </row>
    <row r="156" spans="1:4" ht="15" customHeight="1" x14ac:dyDescent="0.25">
      <c r="A156" s="27"/>
      <c r="B156" s="26" t="s">
        <v>8</v>
      </c>
      <c r="C156" s="5">
        <v>0</v>
      </c>
      <c r="D156" s="8">
        <v>131</v>
      </c>
    </row>
    <row r="157" spans="1:4" x14ac:dyDescent="0.25">
      <c r="A157" s="27"/>
      <c r="B157" s="26"/>
      <c r="C157" s="1" t="s">
        <v>19</v>
      </c>
      <c r="D157" s="8">
        <v>1</v>
      </c>
    </row>
    <row r="158" spans="1:4" ht="15" customHeight="1" x14ac:dyDescent="0.25">
      <c r="A158" s="27"/>
      <c r="B158" s="26" t="s">
        <v>40</v>
      </c>
      <c r="C158" s="5">
        <v>0</v>
      </c>
      <c r="D158" s="8">
        <v>3</v>
      </c>
    </row>
    <row r="159" spans="1:4" x14ac:dyDescent="0.25">
      <c r="A159" s="27"/>
      <c r="B159" s="26"/>
      <c r="C159" s="1" t="s">
        <v>53</v>
      </c>
      <c r="D159" s="8">
        <v>1</v>
      </c>
    </row>
    <row r="160" spans="1:4" x14ac:dyDescent="0.25">
      <c r="A160" s="27"/>
      <c r="B160" s="26"/>
      <c r="C160" s="1" t="s">
        <v>15</v>
      </c>
      <c r="D160" s="8">
        <v>1</v>
      </c>
    </row>
    <row r="161" spans="1:4" x14ac:dyDescent="0.25">
      <c r="A161" s="27"/>
      <c r="B161" s="26"/>
      <c r="C161" s="1" t="s">
        <v>28</v>
      </c>
      <c r="D161" s="8">
        <v>1</v>
      </c>
    </row>
    <row r="162" spans="1:4" x14ac:dyDescent="0.25">
      <c r="A162" s="27"/>
      <c r="B162" s="26"/>
      <c r="C162" s="5" t="s">
        <v>127</v>
      </c>
      <c r="D162" s="8">
        <v>1</v>
      </c>
    </row>
    <row r="163" spans="1:4" x14ac:dyDescent="0.25">
      <c r="A163" s="27"/>
      <c r="B163" s="26"/>
      <c r="C163" s="1" t="s">
        <v>90</v>
      </c>
      <c r="D163" s="8">
        <v>2</v>
      </c>
    </row>
    <row r="164" spans="1:4" x14ac:dyDescent="0.25">
      <c r="A164" s="27"/>
      <c r="B164" s="26"/>
      <c r="C164" s="9" t="s">
        <v>36</v>
      </c>
      <c r="D164" s="8">
        <v>1</v>
      </c>
    </row>
    <row r="165" spans="1:4" x14ac:dyDescent="0.25">
      <c r="A165" s="27"/>
      <c r="B165" s="26"/>
      <c r="C165" s="1" t="s">
        <v>19</v>
      </c>
      <c r="D165" s="8">
        <v>1</v>
      </c>
    </row>
    <row r="166" spans="1:4" x14ac:dyDescent="0.25">
      <c r="A166" s="27"/>
      <c r="B166" s="26"/>
      <c r="C166" s="9" t="s">
        <v>8</v>
      </c>
      <c r="D166" s="8">
        <v>1</v>
      </c>
    </row>
    <row r="167" spans="1:4" x14ac:dyDescent="0.25">
      <c r="A167" s="27"/>
      <c r="B167" s="26"/>
      <c r="C167" s="9" t="s">
        <v>58</v>
      </c>
      <c r="D167" s="8">
        <v>2</v>
      </c>
    </row>
    <row r="168" spans="1:4" x14ac:dyDescent="0.25">
      <c r="A168" s="27"/>
      <c r="B168" s="26"/>
      <c r="C168" s="5" t="s">
        <v>128</v>
      </c>
      <c r="D168" s="8">
        <v>3</v>
      </c>
    </row>
    <row r="169" spans="1:4" ht="30" x14ac:dyDescent="0.25">
      <c r="A169" s="27"/>
      <c r="B169" s="2" t="s">
        <v>41</v>
      </c>
      <c r="C169" s="5">
        <v>0</v>
      </c>
      <c r="D169" s="8">
        <v>2</v>
      </c>
    </row>
    <row r="170" spans="1:4" x14ac:dyDescent="0.25">
      <c r="A170" s="27"/>
      <c r="B170" s="2" t="s">
        <v>9</v>
      </c>
      <c r="C170" s="5">
        <v>0</v>
      </c>
      <c r="D170" s="8">
        <v>17</v>
      </c>
    </row>
    <row r="171" spans="1:4" x14ac:dyDescent="0.25">
      <c r="A171" s="27"/>
      <c r="B171" s="3" t="s">
        <v>26</v>
      </c>
      <c r="C171" s="5">
        <v>0</v>
      </c>
      <c r="D171" s="8">
        <v>5</v>
      </c>
    </row>
    <row r="172" spans="1:4" x14ac:dyDescent="0.25">
      <c r="A172" s="27"/>
      <c r="B172" s="3" t="s">
        <v>26</v>
      </c>
      <c r="C172" s="1" t="s">
        <v>19</v>
      </c>
      <c r="D172" s="8">
        <v>1</v>
      </c>
    </row>
    <row r="173" spans="1:4" x14ac:dyDescent="0.25">
      <c r="A173" s="27"/>
      <c r="B173" s="2" t="s">
        <v>58</v>
      </c>
      <c r="C173" s="5">
        <v>0</v>
      </c>
      <c r="D173" s="8">
        <v>23</v>
      </c>
    </row>
    <row r="174" spans="1:4" x14ac:dyDescent="0.25">
      <c r="A174" s="27"/>
      <c r="B174" s="3" t="s">
        <v>129</v>
      </c>
      <c r="C174" s="5">
        <v>0</v>
      </c>
      <c r="D174" s="8">
        <v>10</v>
      </c>
    </row>
    <row r="175" spans="1:4" x14ac:dyDescent="0.25">
      <c r="A175" s="27"/>
      <c r="B175" s="3" t="s">
        <v>130</v>
      </c>
      <c r="C175" s="5">
        <v>0</v>
      </c>
      <c r="D175" s="8">
        <v>2</v>
      </c>
    </row>
    <row r="176" spans="1:4" x14ac:dyDescent="0.25">
      <c r="A176" s="27"/>
      <c r="B176" s="2" t="s">
        <v>131</v>
      </c>
      <c r="C176" s="5">
        <v>0</v>
      </c>
      <c r="D176" s="8">
        <v>10</v>
      </c>
    </row>
    <row r="177" spans="1:4" x14ac:dyDescent="0.25">
      <c r="A177" s="27"/>
      <c r="B177" s="3" t="s">
        <v>132</v>
      </c>
      <c r="C177" s="5">
        <v>0</v>
      </c>
      <c r="D177" s="8">
        <v>1</v>
      </c>
    </row>
    <row r="178" spans="1:4" x14ac:dyDescent="0.25">
      <c r="A178" s="27"/>
      <c r="B178" s="3" t="s">
        <v>44</v>
      </c>
      <c r="C178" s="5">
        <v>0</v>
      </c>
      <c r="D178" s="8">
        <v>3</v>
      </c>
    </row>
    <row r="179" spans="1:4" x14ac:dyDescent="0.25">
      <c r="A179" s="27"/>
      <c r="B179" s="3" t="s">
        <v>133</v>
      </c>
      <c r="C179" s="5">
        <v>0</v>
      </c>
      <c r="D179" s="8">
        <v>5</v>
      </c>
    </row>
    <row r="180" spans="1:4" x14ac:dyDescent="0.25">
      <c r="A180" s="27"/>
      <c r="B180" s="3" t="s">
        <v>134</v>
      </c>
      <c r="C180" s="5">
        <v>0</v>
      </c>
      <c r="D180" s="8">
        <v>4</v>
      </c>
    </row>
    <row r="181" spans="1:4" x14ac:dyDescent="0.25">
      <c r="A181" s="27"/>
      <c r="B181" s="3" t="s">
        <v>128</v>
      </c>
      <c r="C181" s="5">
        <v>0</v>
      </c>
      <c r="D181" s="8">
        <v>2</v>
      </c>
    </row>
    <row r="182" spans="1:4" ht="15" customHeight="1" x14ac:dyDescent="0.25">
      <c r="A182" s="27"/>
      <c r="B182" s="26" t="s">
        <v>10</v>
      </c>
      <c r="C182" s="5">
        <v>0</v>
      </c>
      <c r="D182" s="8">
        <v>34</v>
      </c>
    </row>
    <row r="183" spans="1:4" x14ac:dyDescent="0.25">
      <c r="A183" s="27"/>
      <c r="B183" s="26"/>
      <c r="C183" s="1" t="s">
        <v>135</v>
      </c>
      <c r="D183" s="8">
        <v>1</v>
      </c>
    </row>
    <row r="184" spans="1:4" x14ac:dyDescent="0.25">
      <c r="A184" s="27"/>
      <c r="B184" s="26"/>
      <c r="C184" s="1" t="s">
        <v>136</v>
      </c>
      <c r="D184" s="8">
        <v>2</v>
      </c>
    </row>
    <row r="185" spans="1:4" x14ac:dyDescent="0.25">
      <c r="A185" s="27"/>
      <c r="B185" s="26"/>
      <c r="C185" s="1" t="s">
        <v>137</v>
      </c>
      <c r="D185" s="8">
        <v>2</v>
      </c>
    </row>
    <row r="186" spans="1:4" x14ac:dyDescent="0.25">
      <c r="A186" s="27"/>
      <c r="B186" s="26"/>
      <c r="C186" s="1" t="s">
        <v>138</v>
      </c>
      <c r="D186" s="8">
        <v>4</v>
      </c>
    </row>
    <row r="187" spans="1:4" x14ac:dyDescent="0.25">
      <c r="A187" s="27"/>
      <c r="B187" s="3" t="s">
        <v>45</v>
      </c>
      <c r="C187" s="5">
        <v>0</v>
      </c>
      <c r="D187" s="8">
        <v>4</v>
      </c>
    </row>
    <row r="188" spans="1:4" x14ac:dyDescent="0.25">
      <c r="A188" s="27"/>
      <c r="B188" s="3" t="s">
        <v>139</v>
      </c>
      <c r="C188" s="5">
        <v>0</v>
      </c>
      <c r="D188" s="8">
        <v>3</v>
      </c>
    </row>
    <row r="189" spans="1:4" x14ac:dyDescent="0.25">
      <c r="A189" s="27"/>
      <c r="B189" s="3" t="s">
        <v>46</v>
      </c>
      <c r="C189" s="5">
        <v>0</v>
      </c>
      <c r="D189" s="8">
        <v>3</v>
      </c>
    </row>
    <row r="190" spans="1:4" x14ac:dyDescent="0.25">
      <c r="A190" s="27"/>
      <c r="B190" s="2" t="s">
        <v>47</v>
      </c>
      <c r="C190" s="5">
        <v>0</v>
      </c>
      <c r="D190" s="8">
        <v>52</v>
      </c>
    </row>
    <row r="191" spans="1:4" x14ac:dyDescent="0.25">
      <c r="A191" s="27"/>
      <c r="B191" s="3" t="s">
        <v>140</v>
      </c>
      <c r="C191" s="5">
        <v>0</v>
      </c>
      <c r="D191" s="8">
        <v>3</v>
      </c>
    </row>
    <row r="192" spans="1:4" x14ac:dyDescent="0.25">
      <c r="A192" s="4"/>
      <c r="B192" s="16"/>
      <c r="C192" s="12" t="s">
        <v>141</v>
      </c>
      <c r="D192" s="12">
        <f>SUM(D48:D191)</f>
        <v>2105</v>
      </c>
    </row>
    <row r="193" spans="1:4" x14ac:dyDescent="0.25">
      <c r="A193" s="24" t="s">
        <v>142</v>
      </c>
      <c r="B193" s="3" t="s">
        <v>39</v>
      </c>
      <c r="C193" s="5">
        <v>0</v>
      </c>
      <c r="D193" s="10">
        <v>1</v>
      </c>
    </row>
    <row r="194" spans="1:4" x14ac:dyDescent="0.25">
      <c r="A194" s="24"/>
      <c r="B194" s="3" t="s">
        <v>26</v>
      </c>
      <c r="C194" s="10">
        <v>0</v>
      </c>
      <c r="D194" s="10">
        <v>1</v>
      </c>
    </row>
    <row r="195" spans="1:4" x14ac:dyDescent="0.25">
      <c r="A195" s="4"/>
      <c r="B195" s="16"/>
      <c r="C195" s="12" t="s">
        <v>143</v>
      </c>
      <c r="D195" s="12">
        <f>SUM(D193:D194)</f>
        <v>2</v>
      </c>
    </row>
    <row r="196" spans="1:4" ht="15" customHeight="1" x14ac:dyDescent="0.25">
      <c r="A196" s="25" t="s">
        <v>144</v>
      </c>
      <c r="B196" s="26" t="s">
        <v>15</v>
      </c>
      <c r="C196" s="5" t="s">
        <v>16</v>
      </c>
      <c r="D196" s="10">
        <v>2</v>
      </c>
    </row>
    <row r="197" spans="1:4" x14ac:dyDescent="0.25">
      <c r="A197" s="25"/>
      <c r="B197" s="26"/>
      <c r="C197" s="1" t="s">
        <v>54</v>
      </c>
      <c r="D197" s="19">
        <v>1</v>
      </c>
    </row>
    <row r="198" spans="1:4" x14ac:dyDescent="0.25">
      <c r="A198" s="25"/>
      <c r="B198" s="3" t="s">
        <v>22</v>
      </c>
      <c r="C198" s="1" t="s">
        <v>145</v>
      </c>
      <c r="D198" s="19">
        <v>1</v>
      </c>
    </row>
    <row r="199" spans="1:4" ht="45" x14ac:dyDescent="0.25">
      <c r="A199" s="25"/>
      <c r="B199" s="3" t="s">
        <v>36</v>
      </c>
      <c r="C199" s="19">
        <v>0</v>
      </c>
      <c r="D199" s="19">
        <v>1</v>
      </c>
    </row>
    <row r="200" spans="1:4" x14ac:dyDescent="0.25">
      <c r="A200" s="25"/>
      <c r="B200" s="3" t="s">
        <v>129</v>
      </c>
      <c r="C200" s="19">
        <v>0</v>
      </c>
      <c r="D200" s="19">
        <v>1</v>
      </c>
    </row>
    <row r="201" spans="1:4" x14ac:dyDescent="0.25">
      <c r="A201" s="4"/>
      <c r="B201" s="8"/>
      <c r="C201" s="20" t="s">
        <v>146</v>
      </c>
      <c r="D201" s="20">
        <f>SUM(D196:D200)</f>
        <v>6</v>
      </c>
    </row>
    <row r="202" spans="1:4" x14ac:dyDescent="0.25">
      <c r="A202" s="21"/>
      <c r="B202" s="21"/>
      <c r="C202" s="22" t="s">
        <v>147</v>
      </c>
      <c r="D202" s="22">
        <f>D8+D12+D47+D192+D195+D201</f>
        <v>2403</v>
      </c>
    </row>
    <row r="203" spans="1:4" x14ac:dyDescent="0.25">
      <c r="A203" s="23"/>
      <c r="B203" s="23"/>
      <c r="C203" s="23"/>
      <c r="D203" s="23"/>
    </row>
  </sheetData>
  <mergeCells count="23">
    <mergeCell ref="A1:D1"/>
    <mergeCell ref="A2:D2"/>
    <mergeCell ref="A4:A7"/>
    <mergeCell ref="A9:A11"/>
    <mergeCell ref="A13:A46"/>
    <mergeCell ref="B14:B19"/>
    <mergeCell ref="B22:B41"/>
    <mergeCell ref="B43:B44"/>
    <mergeCell ref="B45:B46"/>
    <mergeCell ref="A193:A194"/>
    <mergeCell ref="A196:A200"/>
    <mergeCell ref="B196:B197"/>
    <mergeCell ref="A48:A191"/>
    <mergeCell ref="B50:B62"/>
    <mergeCell ref="B64:B78"/>
    <mergeCell ref="B80:B117"/>
    <mergeCell ref="B118:B128"/>
    <mergeCell ref="B132:B135"/>
    <mergeCell ref="B137:B147"/>
    <mergeCell ref="B150:B152"/>
    <mergeCell ref="B156:B157"/>
    <mergeCell ref="B158:B168"/>
    <mergeCell ref="B182:B18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SAÚDE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1</cp:revision>
  <dcterms:created xsi:type="dcterms:W3CDTF">2025-02-24T17:21:49Z</dcterms:created>
  <dcterms:modified xsi:type="dcterms:W3CDTF">2025-03-26T20:06:19Z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