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13_ncr:1_{320E7AE1-3A1B-4873-A268-1D497A317B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100" i="1" l="1"/>
  <c r="D38" i="1"/>
  <c r="D19" i="1"/>
  <c r="D99" i="1"/>
  <c r="D93" i="1"/>
  <c r="D91" i="1"/>
  <c r="D15" i="1"/>
</calcChain>
</file>

<file path=xl/sharedStrings.xml><?xml version="1.0" encoding="utf-8"?>
<sst xmlns="http://schemas.openxmlformats.org/spreadsheetml/2006/main" count="154" uniqueCount="64">
  <si>
    <t>TIPOLOGIA</t>
  </si>
  <si>
    <t>ASSUNTO 1</t>
  </si>
  <si>
    <t>ASSUNTO 2</t>
  </si>
  <si>
    <t>Quantidade</t>
  </si>
  <si>
    <t>RECLAMAÇÃO</t>
  </si>
  <si>
    <t>ELOGIO</t>
  </si>
  <si>
    <t>LAI</t>
  </si>
  <si>
    <t>DENÚNCIA</t>
  </si>
  <si>
    <t>RECURSO</t>
  </si>
  <si>
    <t>SUGESTÃO</t>
  </si>
  <si>
    <t>CEI/FILANTRÓPICAS</t>
  </si>
  <si>
    <t>CENTRAL DE VAGAS</t>
  </si>
  <si>
    <t>POSTURA AGENTE PÚBLICO</t>
  </si>
  <si>
    <t>APOIO E MEDIAÇÃO ESCOLAR</t>
  </si>
  <si>
    <t>LIMPEZA/MANUTENÇÃO DE PRÓPRIOS PÚBLICOS</t>
  </si>
  <si>
    <t>EDUCAÇÃO ESPECIAL/PROFESSOR DE APOIO</t>
  </si>
  <si>
    <t>FUNCIONAMENTO ESCOLAR</t>
  </si>
  <si>
    <t>QUADRO DE PESSOAL</t>
  </si>
  <si>
    <t>MATRÍCULA/TRANSFERÊNCIA</t>
  </si>
  <si>
    <t>ATENDIMENTO</t>
  </si>
  <si>
    <t>TRANSPORTE ESCOLAR</t>
  </si>
  <si>
    <t>EQUIPE</t>
  </si>
  <si>
    <t>AGENTE PÚBLICO</t>
  </si>
  <si>
    <t>MERENDA ESCOLAR</t>
  </si>
  <si>
    <t>ITENS FORNECIDOS PELA PML/SME</t>
  </si>
  <si>
    <t>EVENTOS/PROMOÇÕES/FORMATURAS</t>
  </si>
  <si>
    <t>RESPOSTA PROCESSO ANTERIOR</t>
  </si>
  <si>
    <t>INFORMAÇÕES</t>
  </si>
  <si>
    <t>PROFESSOR DE APOIO</t>
  </si>
  <si>
    <t>LIMPEZA/MANUTENÇÃO DE ESPAÇOS PÚBLICOS</t>
  </si>
  <si>
    <t>OUVIDORIA INTERNA</t>
  </si>
  <si>
    <t>DIRETRIZES ESCOLARES</t>
  </si>
  <si>
    <t>TERCEIRIZADAS/CONVENIADAS</t>
  </si>
  <si>
    <t>DEMANDA VIGILÂNCIA EPIDEMIOLOGIA</t>
  </si>
  <si>
    <t>TRANSFERÊNCIA</t>
  </si>
  <si>
    <t>UNIDADES ESCOLARES</t>
  </si>
  <si>
    <t>UTILIZAÇÃO DE ESPAÇO/PRÓPRIO PÚBLICO</t>
  </si>
  <si>
    <t>VEÍCULOS OFICIAIS</t>
  </si>
  <si>
    <t>DOCUMENTOS</t>
  </si>
  <si>
    <t>HORA EXTRA</t>
  </si>
  <si>
    <t>LICITAÇÕES</t>
  </si>
  <si>
    <t>MATRICULA</t>
  </si>
  <si>
    <t>OBRAS PÚBLICAS</t>
  </si>
  <si>
    <t>TESTE SELETIVO/CONCURSO PÚBLICO</t>
  </si>
  <si>
    <t>0</t>
  </si>
  <si>
    <t>EQUIPE GESTORA</t>
  </si>
  <si>
    <t>GERAL</t>
  </si>
  <si>
    <t>PROFESSOR</t>
  </si>
  <si>
    <t>INDICADORES</t>
  </si>
  <si>
    <t>TELEFÔNICO</t>
  </si>
  <si>
    <t>EQUIPE GESTORA / PROFESSOR</t>
  </si>
  <si>
    <t>INFORMAÇÕES FUNCIONAIS</t>
  </si>
  <si>
    <t>MOVIMENTAÇÃO FUNCIONAL</t>
  </si>
  <si>
    <t>SINALIZAÇÃO VIÁRIA</t>
  </si>
  <si>
    <t>ATIVIDADES DESENVOLVIDAS PELO AGENTE PÚBLICO</t>
  </si>
  <si>
    <t>CONTROLE DE PONTO</t>
  </si>
  <si>
    <t>COORDENAÇÃO</t>
  </si>
  <si>
    <t>AGENDAMENTO</t>
  </si>
  <si>
    <t>SISTEMAS</t>
  </si>
  <si>
    <t>PRESTAÇÃO DE CONTAS</t>
  </si>
  <si>
    <t>BENS PÚBLICOS MUNICIPAIS</t>
  </si>
  <si>
    <t>SME - Secretaria Municipal de Educação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</si>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</sst>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805555555555555"/>
          <c:y val="0.33777486147564895"/>
          <c:w val="0.73333333333333328"/>
          <c:h val="0.60264472149314674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SME - Secretaria Municipal de Educação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47C5-4AE3-91CA-6F434C1733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7C5-4AE3-91CA-6F434C1733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2.024825021872266E-2"/>
                  <c:y val="-2.76053514144065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C5-4AE3-91CA-6F434C1733C3}"/>
                </c:ext>
              </c:extLst>
            </c:dLbl>
            <c:dLbl>
              <c:idx val="3"/>
              <c:layout>
                <c:manualLayout>
                  <c:x val="-0.17859886264216973"/>
                  <c:y val="-8.9259259259259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C5-4AE3-91CA-6F434C1733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(Sheet1!$A$4,Sheet1!$A$16,Sheet1!$A$20,Sheet1!$A$39,Sheet1!$A$92,Sheet1!$A$94)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RECURSO</c:v>
                </c:pt>
                <c:pt idx="5">
                  <c:v>SUGESTÃO</c:v>
                </c:pt>
              </c:strCache>
            </c:strRef>
          </c:cat>
          <c:val>
            <c:numRef>
              <c:f>(Sheet1!$D$15,Sheet1!$D$19,Sheet1!$D$38,Sheet1!$D$91,Sheet1!$D$93,Sheet1!$D$99)</c:f>
              <c:numCache>
                <c:formatCode>General</c:formatCode>
                <c:ptCount val="6"/>
                <c:pt idx="0">
                  <c:v>21</c:v>
                </c:pt>
                <c:pt idx="1">
                  <c:v>21</c:v>
                </c:pt>
                <c:pt idx="2">
                  <c:v>30</c:v>
                </c:pt>
                <c:pt idx="3">
                  <c:v>522</c:v>
                </c:pt>
                <c:pt idx="4">
                  <c:v>1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5-4AE3-91CA-6F434C1733C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101</xdr:row>
      <xdr:rowOff>42862</xdr:rowOff>
    </xdr:from>
    <xdr:to>
      <xdr:col>3</xdr:col>
      <xdr:colOff>171450</xdr:colOff>
      <xdr:row>115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24696D-78D3-C23F-052E-6D60AFE6B1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topLeftCell="A88" workbookViewId="0">
      <selection activeCell="A102" sqref="A102"/>
    </sheetView>
  </sheetViews>
  <sheetFormatPr defaultRowHeight="15" x14ac:dyDescent="0.25"/>
  <cols>
    <col min="1" max="1" width="13.42578125" bestFit="1" customWidth="1"/>
    <col min="2" max="2" width="29.42578125" style="3" customWidth="1"/>
    <col min="3" max="3" width="32.7109375" style="3" customWidth="1"/>
    <col min="4" max="4" width="11.42578125" bestFit="1" customWidth="1"/>
  </cols>
  <sheetData>
    <row r="1" spans="1:4" ht="21" x14ac:dyDescent="0.35">
      <c r="A1" s="2" t="s">
        <v>61</v>
      </c>
    </row>
    <row r="3" spans="1:4" x14ac:dyDescent="0.25">
      <c r="A3" s="12" t="s">
        <v>0</v>
      </c>
      <c r="B3" s="13" t="s">
        <v>1</v>
      </c>
      <c r="C3" s="13" t="s">
        <v>2</v>
      </c>
      <c r="D3" s="12" t="s">
        <v>3</v>
      </c>
    </row>
    <row r="4" spans="1:4" ht="30" x14ac:dyDescent="0.25">
      <c r="A4" s="14" t="s">
        <v>7</v>
      </c>
      <c r="B4" s="17" t="s">
        <v>10</v>
      </c>
      <c r="C4" s="4" t="s">
        <v>25</v>
      </c>
      <c r="D4" s="1">
        <v>2</v>
      </c>
    </row>
    <row r="5" spans="1:4" x14ac:dyDescent="0.25">
      <c r="A5" s="15"/>
      <c r="B5" s="18"/>
      <c r="C5" s="4" t="s">
        <v>16</v>
      </c>
      <c r="D5" s="1">
        <v>1</v>
      </c>
    </row>
    <row r="6" spans="1:4" x14ac:dyDescent="0.25">
      <c r="A6" s="15"/>
      <c r="B6" s="18"/>
      <c r="C6" s="4" t="s">
        <v>40</v>
      </c>
      <c r="D6" s="1">
        <v>1</v>
      </c>
    </row>
    <row r="7" spans="1:4" x14ac:dyDescent="0.25">
      <c r="A7" s="15"/>
      <c r="B7" s="18"/>
      <c r="C7" s="4" t="s">
        <v>23</v>
      </c>
      <c r="D7" s="1">
        <v>1</v>
      </c>
    </row>
    <row r="8" spans="1:4" x14ac:dyDescent="0.25">
      <c r="A8" s="15"/>
      <c r="B8" s="18"/>
      <c r="C8" s="4" t="s">
        <v>12</v>
      </c>
      <c r="D8" s="1">
        <v>3</v>
      </c>
    </row>
    <row r="9" spans="1:4" x14ac:dyDescent="0.25">
      <c r="A9" s="15"/>
      <c r="B9" s="19"/>
      <c r="C9" s="4" t="s">
        <v>17</v>
      </c>
      <c r="D9" s="1">
        <v>1</v>
      </c>
    </row>
    <row r="10" spans="1:4" ht="30" x14ac:dyDescent="0.25">
      <c r="A10" s="15"/>
      <c r="B10" s="4" t="s">
        <v>33</v>
      </c>
      <c r="C10" s="4" t="s">
        <v>44</v>
      </c>
      <c r="D10" s="1">
        <v>1</v>
      </c>
    </row>
    <row r="11" spans="1:4" ht="30" x14ac:dyDescent="0.25">
      <c r="A11" s="15"/>
      <c r="B11" s="4" t="s">
        <v>25</v>
      </c>
      <c r="C11" s="4" t="s">
        <v>44</v>
      </c>
      <c r="D11" s="1">
        <v>1</v>
      </c>
    </row>
    <row r="12" spans="1:4" x14ac:dyDescent="0.25">
      <c r="A12" s="15"/>
      <c r="B12" s="4" t="s">
        <v>16</v>
      </c>
      <c r="C12" s="4" t="s">
        <v>44</v>
      </c>
      <c r="D12" s="1">
        <v>5</v>
      </c>
    </row>
    <row r="13" spans="1:4" x14ac:dyDescent="0.25">
      <c r="A13" s="15"/>
      <c r="B13" s="4" t="s">
        <v>12</v>
      </c>
      <c r="C13" s="4" t="s">
        <v>44</v>
      </c>
      <c r="D13" s="1">
        <v>3</v>
      </c>
    </row>
    <row r="14" spans="1:4" x14ac:dyDescent="0.25">
      <c r="A14" s="16"/>
      <c r="B14" s="4" t="s">
        <v>32</v>
      </c>
      <c r="C14" s="4" t="s">
        <v>44</v>
      </c>
      <c r="D14" s="1">
        <v>2</v>
      </c>
    </row>
    <row r="15" spans="1:4" x14ac:dyDescent="0.25">
      <c r="A15" s="5"/>
      <c r="B15" s="6"/>
      <c r="C15" s="8" t="s">
        <v>62</v>
      </c>
      <c r="D15" s="7">
        <f>SUM(D4:D14)</f>
        <v>21</v>
      </c>
    </row>
    <row r="16" spans="1:4" x14ac:dyDescent="0.25">
      <c r="A16" s="14" t="s">
        <v>5</v>
      </c>
      <c r="B16" s="4" t="s">
        <v>22</v>
      </c>
      <c r="C16" s="4" t="s">
        <v>44</v>
      </c>
      <c r="D16" s="1">
        <v>9</v>
      </c>
    </row>
    <row r="17" spans="1:4" x14ac:dyDescent="0.25">
      <c r="A17" s="15"/>
      <c r="B17" s="4" t="s">
        <v>10</v>
      </c>
      <c r="C17" s="4" t="s">
        <v>21</v>
      </c>
      <c r="D17" s="1">
        <v>2</v>
      </c>
    </row>
    <row r="18" spans="1:4" x14ac:dyDescent="0.25">
      <c r="A18" s="16"/>
      <c r="B18" s="4" t="s">
        <v>21</v>
      </c>
      <c r="C18" s="4" t="s">
        <v>44</v>
      </c>
      <c r="D18" s="1">
        <v>10</v>
      </c>
    </row>
    <row r="19" spans="1:4" x14ac:dyDescent="0.25">
      <c r="A19" s="5"/>
      <c r="B19" s="6"/>
      <c r="C19" s="8" t="s">
        <v>62</v>
      </c>
      <c r="D19" s="7">
        <f>SUM(D16:D18)</f>
        <v>21</v>
      </c>
    </row>
    <row r="20" spans="1:4" x14ac:dyDescent="0.25">
      <c r="A20" s="14" t="s">
        <v>6</v>
      </c>
      <c r="B20" s="17" t="s">
        <v>38</v>
      </c>
      <c r="C20" s="4" t="s">
        <v>13</v>
      </c>
      <c r="D20" s="1">
        <v>1</v>
      </c>
    </row>
    <row r="21" spans="1:4" x14ac:dyDescent="0.25">
      <c r="A21" s="15"/>
      <c r="B21" s="18"/>
      <c r="C21" s="4" t="s">
        <v>60</v>
      </c>
      <c r="D21" s="1">
        <v>1</v>
      </c>
    </row>
    <row r="22" spans="1:4" x14ac:dyDescent="0.25">
      <c r="A22" s="15"/>
      <c r="B22" s="18"/>
      <c r="C22" s="4" t="s">
        <v>16</v>
      </c>
      <c r="D22" s="1">
        <v>1</v>
      </c>
    </row>
    <row r="23" spans="1:4" x14ac:dyDescent="0.25">
      <c r="A23" s="15"/>
      <c r="B23" s="19"/>
      <c r="C23" s="4" t="s">
        <v>18</v>
      </c>
      <c r="D23" s="1">
        <v>1</v>
      </c>
    </row>
    <row r="24" spans="1:4" x14ac:dyDescent="0.25">
      <c r="A24" s="15"/>
      <c r="B24" s="17" t="s">
        <v>27</v>
      </c>
      <c r="C24" s="4" t="s">
        <v>60</v>
      </c>
      <c r="D24" s="1">
        <v>1</v>
      </c>
    </row>
    <row r="25" spans="1:4" x14ac:dyDescent="0.25">
      <c r="A25" s="15"/>
      <c r="B25" s="18"/>
      <c r="C25" s="4" t="s">
        <v>31</v>
      </c>
      <c r="D25" s="1">
        <v>1</v>
      </c>
    </row>
    <row r="26" spans="1:4" ht="30" x14ac:dyDescent="0.25">
      <c r="A26" s="15"/>
      <c r="B26" s="18"/>
      <c r="C26" s="4" t="s">
        <v>15</v>
      </c>
      <c r="D26" s="1">
        <v>2</v>
      </c>
    </row>
    <row r="27" spans="1:4" x14ac:dyDescent="0.25">
      <c r="A27" s="15"/>
      <c r="B27" s="18"/>
      <c r="C27" s="4" t="s">
        <v>16</v>
      </c>
      <c r="D27" s="1">
        <v>3</v>
      </c>
    </row>
    <row r="28" spans="1:4" x14ac:dyDescent="0.25">
      <c r="A28" s="15"/>
      <c r="B28" s="18"/>
      <c r="C28" s="4" t="s">
        <v>48</v>
      </c>
      <c r="D28" s="1">
        <v>3</v>
      </c>
    </row>
    <row r="29" spans="1:4" x14ac:dyDescent="0.25">
      <c r="A29" s="15"/>
      <c r="B29" s="18"/>
      <c r="C29" s="4" t="s">
        <v>51</v>
      </c>
      <c r="D29" s="1">
        <v>1</v>
      </c>
    </row>
    <row r="30" spans="1:4" x14ac:dyDescent="0.25">
      <c r="A30" s="15"/>
      <c r="B30" s="18"/>
      <c r="C30" s="4" t="s">
        <v>18</v>
      </c>
      <c r="D30" s="1">
        <v>1</v>
      </c>
    </row>
    <row r="31" spans="1:4" x14ac:dyDescent="0.25">
      <c r="A31" s="15"/>
      <c r="B31" s="18"/>
      <c r="C31" s="4" t="s">
        <v>42</v>
      </c>
      <c r="D31" s="1">
        <v>1</v>
      </c>
    </row>
    <row r="32" spans="1:4" x14ac:dyDescent="0.25">
      <c r="A32" s="15"/>
      <c r="B32" s="18"/>
      <c r="C32" s="4" t="s">
        <v>30</v>
      </c>
      <c r="D32" s="1">
        <v>2</v>
      </c>
    </row>
    <row r="33" spans="1:4" x14ac:dyDescent="0.25">
      <c r="A33" s="15"/>
      <c r="B33" s="18"/>
      <c r="C33" s="4" t="s">
        <v>59</v>
      </c>
      <c r="D33" s="1">
        <v>1</v>
      </c>
    </row>
    <row r="34" spans="1:4" x14ac:dyDescent="0.25">
      <c r="A34" s="15"/>
      <c r="B34" s="18"/>
      <c r="C34" s="4" t="s">
        <v>17</v>
      </c>
      <c r="D34" s="1">
        <v>5</v>
      </c>
    </row>
    <row r="35" spans="1:4" x14ac:dyDescent="0.25">
      <c r="A35" s="15"/>
      <c r="B35" s="18"/>
      <c r="C35" s="4" t="s">
        <v>58</v>
      </c>
      <c r="D35" s="1">
        <v>1</v>
      </c>
    </row>
    <row r="36" spans="1:4" x14ac:dyDescent="0.25">
      <c r="A36" s="15"/>
      <c r="B36" s="18"/>
      <c r="C36" s="4" t="s">
        <v>35</v>
      </c>
      <c r="D36" s="1">
        <v>3</v>
      </c>
    </row>
    <row r="37" spans="1:4" ht="30" x14ac:dyDescent="0.25">
      <c r="A37" s="16"/>
      <c r="B37" s="19"/>
      <c r="C37" s="4" t="s">
        <v>36</v>
      </c>
      <c r="D37" s="1">
        <v>1</v>
      </c>
    </row>
    <row r="38" spans="1:4" x14ac:dyDescent="0.25">
      <c r="A38" s="5"/>
      <c r="B38" s="6"/>
      <c r="C38" s="8" t="s">
        <v>62</v>
      </c>
      <c r="D38" s="7">
        <f>SUM(D20:D37)</f>
        <v>30</v>
      </c>
    </row>
    <row r="39" spans="1:4" x14ac:dyDescent="0.25">
      <c r="A39" s="14" t="s">
        <v>4</v>
      </c>
      <c r="B39" s="4" t="s">
        <v>13</v>
      </c>
      <c r="C39" s="4" t="s">
        <v>44</v>
      </c>
      <c r="D39" s="1">
        <v>48</v>
      </c>
    </row>
    <row r="40" spans="1:4" x14ac:dyDescent="0.25">
      <c r="A40" s="15"/>
      <c r="B40" s="17" t="s">
        <v>19</v>
      </c>
      <c r="C40" s="4" t="s">
        <v>57</v>
      </c>
      <c r="D40" s="1">
        <v>1</v>
      </c>
    </row>
    <row r="41" spans="1:4" x14ac:dyDescent="0.25">
      <c r="A41" s="15"/>
      <c r="B41" s="18"/>
      <c r="C41" s="4" t="s">
        <v>56</v>
      </c>
      <c r="D41" s="1">
        <v>1</v>
      </c>
    </row>
    <row r="42" spans="1:4" x14ac:dyDescent="0.25">
      <c r="A42" s="15"/>
      <c r="B42" s="18"/>
      <c r="C42" s="4" t="s">
        <v>45</v>
      </c>
      <c r="D42" s="1">
        <v>12</v>
      </c>
    </row>
    <row r="43" spans="1:4" x14ac:dyDescent="0.25">
      <c r="A43" s="15"/>
      <c r="B43" s="18"/>
      <c r="C43" s="4" t="s">
        <v>50</v>
      </c>
      <c r="D43" s="1">
        <v>2</v>
      </c>
    </row>
    <row r="44" spans="1:4" x14ac:dyDescent="0.25">
      <c r="A44" s="15"/>
      <c r="B44" s="18"/>
      <c r="C44" s="4" t="s">
        <v>46</v>
      </c>
      <c r="D44" s="1">
        <v>5</v>
      </c>
    </row>
    <row r="45" spans="1:4" x14ac:dyDescent="0.25">
      <c r="A45" s="15"/>
      <c r="B45" s="18"/>
      <c r="C45" s="4" t="s">
        <v>47</v>
      </c>
      <c r="D45" s="1">
        <v>3</v>
      </c>
    </row>
    <row r="46" spans="1:4" x14ac:dyDescent="0.25">
      <c r="A46" s="15"/>
      <c r="B46" s="19"/>
      <c r="C46" s="4" t="s">
        <v>49</v>
      </c>
      <c r="D46" s="1">
        <v>2</v>
      </c>
    </row>
    <row r="47" spans="1:4" x14ac:dyDescent="0.25">
      <c r="A47" s="15"/>
      <c r="B47" s="17" t="s">
        <v>10</v>
      </c>
      <c r="C47" s="4" t="s">
        <v>13</v>
      </c>
      <c r="D47" s="1">
        <v>11</v>
      </c>
    </row>
    <row r="48" spans="1:4" x14ac:dyDescent="0.25">
      <c r="A48" s="15"/>
      <c r="B48" s="18"/>
      <c r="C48" s="4" t="s">
        <v>19</v>
      </c>
      <c r="D48" s="1">
        <v>1</v>
      </c>
    </row>
    <row r="49" spans="1:4" x14ac:dyDescent="0.25">
      <c r="A49" s="15"/>
      <c r="B49" s="18"/>
      <c r="C49" s="4" t="s">
        <v>16</v>
      </c>
      <c r="D49" s="1">
        <v>70</v>
      </c>
    </row>
    <row r="50" spans="1:4" x14ac:dyDescent="0.25">
      <c r="A50" s="15"/>
      <c r="B50" s="18"/>
      <c r="C50" s="4" t="s">
        <v>24</v>
      </c>
      <c r="D50" s="1">
        <v>1</v>
      </c>
    </row>
    <row r="51" spans="1:4" ht="30" x14ac:dyDescent="0.25">
      <c r="A51" s="15"/>
      <c r="B51" s="18"/>
      <c r="C51" s="4" t="s">
        <v>14</v>
      </c>
      <c r="D51" s="1">
        <v>7</v>
      </c>
    </row>
    <row r="52" spans="1:4" x14ac:dyDescent="0.25">
      <c r="A52" s="15"/>
      <c r="B52" s="18"/>
      <c r="C52" s="4" t="s">
        <v>18</v>
      </c>
      <c r="D52" s="1">
        <v>2</v>
      </c>
    </row>
    <row r="53" spans="1:4" x14ac:dyDescent="0.25">
      <c r="A53" s="15"/>
      <c r="B53" s="18"/>
      <c r="C53" s="4" t="s">
        <v>23</v>
      </c>
      <c r="D53" s="1">
        <v>2</v>
      </c>
    </row>
    <row r="54" spans="1:4" x14ac:dyDescent="0.25">
      <c r="A54" s="15"/>
      <c r="B54" s="18"/>
      <c r="C54" s="4" t="s">
        <v>12</v>
      </c>
      <c r="D54" s="1">
        <v>2</v>
      </c>
    </row>
    <row r="55" spans="1:4" x14ac:dyDescent="0.25">
      <c r="A55" s="15"/>
      <c r="B55" s="19"/>
      <c r="C55" s="4" t="s">
        <v>26</v>
      </c>
      <c r="D55" s="1">
        <v>1</v>
      </c>
    </row>
    <row r="56" spans="1:4" x14ac:dyDescent="0.25">
      <c r="A56" s="15"/>
      <c r="B56" s="4" t="s">
        <v>11</v>
      </c>
      <c r="C56" s="4" t="s">
        <v>44</v>
      </c>
      <c r="D56" s="1">
        <v>64</v>
      </c>
    </row>
    <row r="57" spans="1:4" x14ac:dyDescent="0.25">
      <c r="A57" s="15"/>
      <c r="B57" s="4" t="s">
        <v>31</v>
      </c>
      <c r="C57" s="4" t="s">
        <v>44</v>
      </c>
      <c r="D57" s="1">
        <v>2</v>
      </c>
    </row>
    <row r="58" spans="1:4" ht="30" x14ac:dyDescent="0.25">
      <c r="A58" s="15"/>
      <c r="B58" s="4" t="s">
        <v>15</v>
      </c>
      <c r="C58" s="4" t="s">
        <v>44</v>
      </c>
      <c r="D58" s="1">
        <v>34</v>
      </c>
    </row>
    <row r="59" spans="1:4" x14ac:dyDescent="0.25">
      <c r="A59" s="15"/>
      <c r="B59" s="4" t="s">
        <v>21</v>
      </c>
      <c r="C59" s="4" t="s">
        <v>44</v>
      </c>
      <c r="D59" s="1">
        <v>1</v>
      </c>
    </row>
    <row r="60" spans="1:4" ht="30" x14ac:dyDescent="0.25">
      <c r="A60" s="15"/>
      <c r="B60" s="4" t="s">
        <v>25</v>
      </c>
      <c r="C60" s="4" t="s">
        <v>44</v>
      </c>
      <c r="D60" s="1">
        <v>7</v>
      </c>
    </row>
    <row r="61" spans="1:4" x14ac:dyDescent="0.25">
      <c r="A61" s="15"/>
      <c r="B61" s="4" t="s">
        <v>16</v>
      </c>
      <c r="C61" s="4" t="s">
        <v>44</v>
      </c>
      <c r="D61" s="1">
        <v>34</v>
      </c>
    </row>
    <row r="62" spans="1:4" x14ac:dyDescent="0.25">
      <c r="A62" s="15"/>
      <c r="B62" s="4" t="s">
        <v>39</v>
      </c>
      <c r="C62" s="4" t="s">
        <v>44</v>
      </c>
      <c r="D62" s="1">
        <v>1</v>
      </c>
    </row>
    <row r="63" spans="1:4" x14ac:dyDescent="0.25">
      <c r="A63" s="15"/>
      <c r="B63" s="4" t="s">
        <v>24</v>
      </c>
      <c r="C63" s="4" t="s">
        <v>44</v>
      </c>
      <c r="D63" s="1">
        <v>8</v>
      </c>
    </row>
    <row r="64" spans="1:4" x14ac:dyDescent="0.25">
      <c r="A64" s="15"/>
      <c r="B64" s="4" t="s">
        <v>40</v>
      </c>
      <c r="C64" s="4" t="s">
        <v>44</v>
      </c>
      <c r="D64" s="1">
        <v>1</v>
      </c>
    </row>
    <row r="65" spans="1:4" ht="30" x14ac:dyDescent="0.25">
      <c r="A65" s="15"/>
      <c r="B65" s="4" t="s">
        <v>29</v>
      </c>
      <c r="C65" s="4" t="s">
        <v>44</v>
      </c>
      <c r="D65" s="1">
        <v>3</v>
      </c>
    </row>
    <row r="66" spans="1:4" ht="30" x14ac:dyDescent="0.25">
      <c r="A66" s="15"/>
      <c r="B66" s="4" t="s">
        <v>14</v>
      </c>
      <c r="C66" s="4" t="s">
        <v>44</v>
      </c>
      <c r="D66" s="1">
        <v>47</v>
      </c>
    </row>
    <row r="67" spans="1:4" x14ac:dyDescent="0.25">
      <c r="A67" s="15"/>
      <c r="B67" s="4" t="s">
        <v>41</v>
      </c>
      <c r="C67" s="4" t="s">
        <v>44</v>
      </c>
      <c r="D67" s="1">
        <v>1</v>
      </c>
    </row>
    <row r="68" spans="1:4" x14ac:dyDescent="0.25">
      <c r="A68" s="15"/>
      <c r="B68" s="4" t="s">
        <v>18</v>
      </c>
      <c r="C68" s="4" t="s">
        <v>44</v>
      </c>
      <c r="D68" s="1">
        <v>16</v>
      </c>
    </row>
    <row r="69" spans="1:4" x14ac:dyDescent="0.25">
      <c r="A69" s="15"/>
      <c r="B69" s="4" t="s">
        <v>23</v>
      </c>
      <c r="C69" s="4" t="s">
        <v>44</v>
      </c>
      <c r="D69" s="1">
        <v>9</v>
      </c>
    </row>
    <row r="70" spans="1:4" x14ac:dyDescent="0.25">
      <c r="A70" s="15"/>
      <c r="B70" s="4" t="s">
        <v>42</v>
      </c>
      <c r="C70" s="4" t="s">
        <v>44</v>
      </c>
      <c r="D70" s="1">
        <v>1</v>
      </c>
    </row>
    <row r="71" spans="1:4" ht="30" x14ac:dyDescent="0.25">
      <c r="A71" s="15"/>
      <c r="B71" s="17" t="s">
        <v>30</v>
      </c>
      <c r="C71" s="4" t="s">
        <v>54</v>
      </c>
      <c r="D71" s="1">
        <v>1</v>
      </c>
    </row>
    <row r="72" spans="1:4" x14ac:dyDescent="0.25">
      <c r="A72" s="15"/>
      <c r="B72" s="18"/>
      <c r="C72" s="4" t="s">
        <v>55</v>
      </c>
      <c r="D72" s="1">
        <v>1</v>
      </c>
    </row>
    <row r="73" spans="1:4" x14ac:dyDescent="0.25">
      <c r="A73" s="15"/>
      <c r="B73" s="18"/>
      <c r="C73" s="4" t="s">
        <v>16</v>
      </c>
      <c r="D73" s="1">
        <v>1</v>
      </c>
    </row>
    <row r="74" spans="1:4" x14ac:dyDescent="0.25">
      <c r="A74" s="15"/>
      <c r="B74" s="18"/>
      <c r="C74" s="4" t="s">
        <v>39</v>
      </c>
      <c r="D74" s="1">
        <v>2</v>
      </c>
    </row>
    <row r="75" spans="1:4" x14ac:dyDescent="0.25">
      <c r="A75" s="15"/>
      <c r="B75" s="18"/>
      <c r="C75" s="4" t="s">
        <v>51</v>
      </c>
      <c r="D75" s="1">
        <v>1</v>
      </c>
    </row>
    <row r="76" spans="1:4" x14ac:dyDescent="0.25">
      <c r="A76" s="15"/>
      <c r="B76" s="18"/>
      <c r="C76" s="4" t="s">
        <v>52</v>
      </c>
      <c r="D76" s="1">
        <v>1</v>
      </c>
    </row>
    <row r="77" spans="1:4" x14ac:dyDescent="0.25">
      <c r="A77" s="15"/>
      <c r="B77" s="18"/>
      <c r="C77" s="4" t="s">
        <v>12</v>
      </c>
      <c r="D77" s="1">
        <v>3</v>
      </c>
    </row>
    <row r="78" spans="1:4" x14ac:dyDescent="0.25">
      <c r="A78" s="15"/>
      <c r="B78" s="18"/>
      <c r="C78" s="4" t="s">
        <v>17</v>
      </c>
      <c r="D78" s="1">
        <v>1</v>
      </c>
    </row>
    <row r="79" spans="1:4" x14ac:dyDescent="0.25">
      <c r="A79" s="15"/>
      <c r="B79" s="18"/>
      <c r="C79" s="4" t="s">
        <v>53</v>
      </c>
      <c r="D79" s="1">
        <v>1</v>
      </c>
    </row>
    <row r="80" spans="1:4" x14ac:dyDescent="0.25">
      <c r="A80" s="15"/>
      <c r="B80" s="19"/>
      <c r="C80" s="4" t="s">
        <v>20</v>
      </c>
      <c r="D80" s="1">
        <v>2</v>
      </c>
    </row>
    <row r="81" spans="1:4" x14ac:dyDescent="0.25">
      <c r="A81" s="15"/>
      <c r="B81" s="4" t="s">
        <v>12</v>
      </c>
      <c r="C81" s="4" t="s">
        <v>44</v>
      </c>
      <c r="D81" s="1">
        <v>52</v>
      </c>
    </row>
    <row r="82" spans="1:4" x14ac:dyDescent="0.25">
      <c r="A82" s="15"/>
      <c r="B82" s="4" t="s">
        <v>28</v>
      </c>
      <c r="C82" s="4" t="s">
        <v>44</v>
      </c>
      <c r="D82" s="1">
        <v>4</v>
      </c>
    </row>
    <row r="83" spans="1:4" x14ac:dyDescent="0.25">
      <c r="A83" s="15"/>
      <c r="B83" s="4" t="s">
        <v>17</v>
      </c>
      <c r="C83" s="4" t="s">
        <v>44</v>
      </c>
      <c r="D83" s="1">
        <v>30</v>
      </c>
    </row>
    <row r="84" spans="1:4" x14ac:dyDescent="0.25">
      <c r="A84" s="15"/>
      <c r="B84" s="4" t="s">
        <v>26</v>
      </c>
      <c r="C84" s="4" t="s">
        <v>44</v>
      </c>
      <c r="D84" s="1">
        <v>6</v>
      </c>
    </row>
    <row r="85" spans="1:4" x14ac:dyDescent="0.25">
      <c r="A85" s="15"/>
      <c r="B85" s="4" t="s">
        <v>32</v>
      </c>
      <c r="C85" s="4" t="s">
        <v>44</v>
      </c>
      <c r="D85" s="1">
        <v>1</v>
      </c>
    </row>
    <row r="86" spans="1:4" x14ac:dyDescent="0.25">
      <c r="A86" s="15"/>
      <c r="B86" s="4" t="s">
        <v>34</v>
      </c>
      <c r="C86" s="4" t="s">
        <v>44</v>
      </c>
      <c r="D86" s="1">
        <v>1</v>
      </c>
    </row>
    <row r="87" spans="1:4" x14ac:dyDescent="0.25">
      <c r="A87" s="15"/>
      <c r="B87" s="4" t="s">
        <v>20</v>
      </c>
      <c r="C87" s="4" t="s">
        <v>44</v>
      </c>
      <c r="D87" s="1">
        <v>11</v>
      </c>
    </row>
    <row r="88" spans="1:4" x14ac:dyDescent="0.25">
      <c r="A88" s="15"/>
      <c r="B88" s="4" t="s">
        <v>35</v>
      </c>
      <c r="C88" s="4" t="s">
        <v>44</v>
      </c>
      <c r="D88" s="1">
        <v>1</v>
      </c>
    </row>
    <row r="89" spans="1:4" ht="30" x14ac:dyDescent="0.25">
      <c r="A89" s="15"/>
      <c r="B89" s="4" t="s">
        <v>36</v>
      </c>
      <c r="C89" s="4" t="s">
        <v>44</v>
      </c>
      <c r="D89" s="1">
        <v>1</v>
      </c>
    </row>
    <row r="90" spans="1:4" x14ac:dyDescent="0.25">
      <c r="A90" s="16"/>
      <c r="B90" s="4" t="s">
        <v>37</v>
      </c>
      <c r="C90" s="4" t="s">
        <v>44</v>
      </c>
      <c r="D90" s="1">
        <v>1</v>
      </c>
    </row>
    <row r="91" spans="1:4" x14ac:dyDescent="0.25">
      <c r="A91" s="5"/>
      <c r="B91" s="6"/>
      <c r="C91" s="8" t="s">
        <v>62</v>
      </c>
      <c r="D91" s="7">
        <f>SUM(D39:D90)</f>
        <v>522</v>
      </c>
    </row>
    <row r="92" spans="1:4" ht="30" x14ac:dyDescent="0.25">
      <c r="A92" s="1" t="s">
        <v>8</v>
      </c>
      <c r="B92" s="4" t="s">
        <v>38</v>
      </c>
      <c r="C92" s="4" t="s">
        <v>54</v>
      </c>
      <c r="D92" s="1">
        <v>1</v>
      </c>
    </row>
    <row r="93" spans="1:4" x14ac:dyDescent="0.25">
      <c r="A93" s="5"/>
      <c r="B93" s="6"/>
      <c r="C93" s="8" t="s">
        <v>62</v>
      </c>
      <c r="D93" s="7">
        <f>SUM(D92)</f>
        <v>1</v>
      </c>
    </row>
    <row r="94" spans="1:4" x14ac:dyDescent="0.25">
      <c r="A94" s="14" t="s">
        <v>9</v>
      </c>
      <c r="B94" s="4" t="s">
        <v>31</v>
      </c>
      <c r="C94" s="4" t="s">
        <v>44</v>
      </c>
      <c r="D94" s="1">
        <v>1</v>
      </c>
    </row>
    <row r="95" spans="1:4" x14ac:dyDescent="0.25">
      <c r="A95" s="15"/>
      <c r="B95" s="4" t="s">
        <v>16</v>
      </c>
      <c r="C95" s="4" t="s">
        <v>44</v>
      </c>
      <c r="D95" s="1">
        <v>1</v>
      </c>
    </row>
    <row r="96" spans="1:4" x14ac:dyDescent="0.25">
      <c r="A96" s="15"/>
      <c r="B96" s="4" t="s">
        <v>18</v>
      </c>
      <c r="C96" s="4" t="s">
        <v>44</v>
      </c>
      <c r="D96" s="1">
        <v>1</v>
      </c>
    </row>
    <row r="97" spans="1:4" x14ac:dyDescent="0.25">
      <c r="A97" s="15"/>
      <c r="B97" s="4" t="s">
        <v>17</v>
      </c>
      <c r="C97" s="4" t="s">
        <v>44</v>
      </c>
      <c r="D97" s="1">
        <v>1</v>
      </c>
    </row>
    <row r="98" spans="1:4" ht="30" x14ac:dyDescent="0.25">
      <c r="A98" s="16"/>
      <c r="B98" s="4" t="s">
        <v>43</v>
      </c>
      <c r="C98" s="4" t="s">
        <v>44</v>
      </c>
      <c r="D98" s="1">
        <v>1</v>
      </c>
    </row>
    <row r="99" spans="1:4" x14ac:dyDescent="0.25">
      <c r="A99" s="5"/>
      <c r="B99" s="6"/>
      <c r="C99" s="8" t="s">
        <v>62</v>
      </c>
      <c r="D99" s="7">
        <f>SUM(D94:D98)</f>
        <v>5</v>
      </c>
    </row>
    <row r="100" spans="1:4" x14ac:dyDescent="0.25">
      <c r="A100" s="9"/>
      <c r="B100" s="10"/>
      <c r="C100" s="11" t="s">
        <v>63</v>
      </c>
      <c r="D100" s="9">
        <f>SUM(D99,D93,D91,D38,D19,D15)</f>
        <v>600</v>
      </c>
    </row>
  </sheetData>
  <sortState xmlns:xlrd2="http://schemas.microsoft.com/office/spreadsheetml/2017/richdata2" ref="A4:D98">
    <sortCondition ref="A4:A98"/>
    <sortCondition ref="B4:B98"/>
    <sortCondition ref="C4:C98"/>
  </sortState>
  <mergeCells count="11">
    <mergeCell ref="B71:B80"/>
    <mergeCell ref="A94:A98"/>
    <mergeCell ref="A4:A14"/>
    <mergeCell ref="A39:A90"/>
    <mergeCell ref="A16:A18"/>
    <mergeCell ref="A20:A37"/>
    <mergeCell ref="B4:B9"/>
    <mergeCell ref="B20:B23"/>
    <mergeCell ref="B24:B37"/>
    <mergeCell ref="B40:B46"/>
    <mergeCell ref="B47:B5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2026-05-04T13:27:20Z</cp:lastPrinted>
  <dcterms:created xsi:type="dcterms:W3CDTF">2026-05-04T13:13:40Z</dcterms:created>
  <dcterms:modified xsi:type="dcterms:W3CDTF">2026-05-04T13:28:32Z</dcterms:modified>
</cp:coreProperties>
</file>