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98C160F5-0E1A-4EBB-A089-BAD05C6A1A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58" i="1" l="1"/>
  <c r="D57" i="1"/>
  <c r="D53" i="1"/>
  <c r="D24" i="1"/>
  <c r="D6" i="1"/>
</calcChain>
</file>

<file path=xl/sharedStrings.xml><?xml version="1.0" encoding="utf-8"?>
<sst xmlns="http://schemas.openxmlformats.org/spreadsheetml/2006/main" count="89" uniqueCount="45">
  <si>
    <t>TIPOLOGIA</t>
  </si>
  <si>
    <t>ASSUNTO 1</t>
  </si>
  <si>
    <t>ASSUNTO 2</t>
  </si>
  <si>
    <t>Quantidade</t>
  </si>
  <si>
    <t>LAI</t>
  </si>
  <si>
    <t>RECLAMAÇÃO</t>
  </si>
  <si>
    <t>SUGESTÃO</t>
  </si>
  <si>
    <t>ELOGIO</t>
  </si>
  <si>
    <t>INFORMAÇÕES</t>
  </si>
  <si>
    <t>CONSERVAÇÃO VIÁRIA</t>
  </si>
  <si>
    <t>OBRAS PÚBLICAS</t>
  </si>
  <si>
    <t>LIMPEZA/MANUTENÇÃO DE ESPAÇOS PÚBLICOS</t>
  </si>
  <si>
    <t>MOVIMENTAÇÃO PROCESSUAL</t>
  </si>
  <si>
    <t>SANEPAR</t>
  </si>
  <si>
    <t>SERVIÇOS URBANOS</t>
  </si>
  <si>
    <t>RESPOSTA PROCESSO ANTERIOR</t>
  </si>
  <si>
    <t>ILUMINAÇÃO PÚBLICA</t>
  </si>
  <si>
    <t>DOCUMENTOS</t>
  </si>
  <si>
    <t>FISCALIZAÇÃO</t>
  </si>
  <si>
    <t>PROJETOS</t>
  </si>
  <si>
    <t>POSTURA AGENTE PÚBLICO</t>
  </si>
  <si>
    <t>ATENDIMENTO</t>
  </si>
  <si>
    <t>SISTEMAS</t>
  </si>
  <si>
    <t>OUVIDORIA INTERNA</t>
  </si>
  <si>
    <t>AGENTE PÚBLICO</t>
  </si>
  <si>
    <t>PROCESSOS</t>
  </si>
  <si>
    <t>ALVARÁ DE LICENÇA</t>
  </si>
  <si>
    <t>EMPLACAMENTO</t>
  </si>
  <si>
    <t>VEÍCULOS OFICIAIS</t>
  </si>
  <si>
    <t>EQUIPE</t>
  </si>
  <si>
    <t>0</t>
  </si>
  <si>
    <t>LOTEAMENTO</t>
  </si>
  <si>
    <t>CALÇADA IMÓVEIS PÚBLICOS</t>
  </si>
  <si>
    <t>GALERIAS PLUVIAIS</t>
  </si>
  <si>
    <t>MANUTENÇÃO BUEIRO</t>
  </si>
  <si>
    <t>TELEFÔNICO</t>
  </si>
  <si>
    <t>GUIA</t>
  </si>
  <si>
    <t>LIMPEZA/MANUTENÇÃO DE PRÓPRIOS PÚBLICOS</t>
  </si>
  <si>
    <t>PRESTAÇÃO DE CONTAS</t>
  </si>
  <si>
    <t>GERAL</t>
  </si>
  <si>
    <t>BENS PÚBLICOS MUNICIPAIS</t>
  </si>
  <si>
    <t>APROVA</t>
  </si>
  <si>
    <t>SMOP - Secretaria Municipal de Obras e Pavimentação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</si>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</sst>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05555555555555"/>
          <c:y val="0.37954250510352866"/>
          <c:w val="0.7055555555555556"/>
          <c:h val="0.51952610090405371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SMOP - Secretaria Municipal de Obras e Pavimentação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70-46D6-8B0D-CC66A46A2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70-46D6-8B0D-CC66A46A2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9870-46D6-8B0D-CC66A46A2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9870-46D6-8B0D-CC66A46A2668}"/>
              </c:ext>
            </c:extLst>
          </c:dPt>
          <c:dLbls>
            <c:dLbl>
              <c:idx val="0"/>
              <c:layout>
                <c:manualLayout>
                  <c:x val="5.1549868766404203E-2"/>
                  <c:y val="-2.92151501895596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0-46D6-8B0D-CC66A46A2668}"/>
                </c:ext>
              </c:extLst>
            </c:dLbl>
            <c:dLbl>
              <c:idx val="1"/>
              <c:layout>
                <c:manualLayout>
                  <c:x val="-1.5703193350831146E-3"/>
                  <c:y val="-9.05293088363954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0-46D6-8B0D-CC66A46A2668}"/>
                </c:ext>
              </c:extLst>
            </c:dLbl>
            <c:dLbl>
              <c:idx val="2"/>
              <c:layout>
                <c:manualLayout>
                  <c:x val="-3.6222769028871393E-2"/>
                  <c:y val="-2.8382545931758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0-46D6-8B0D-CC66A46A2668}"/>
                </c:ext>
              </c:extLst>
            </c:dLbl>
            <c:dLbl>
              <c:idx val="3"/>
              <c:layout>
                <c:manualLayout>
                  <c:x val="-7.4034339457567808E-2"/>
                  <c:y val="-1.18540390784485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0-46D6-8B0D-CC66A46A2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(Sheet1!$A$4,Sheet1!$A$7,Sheet1!$A$25,Sheet1!$A$54)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</c:strCache>
            </c:strRef>
          </c:cat>
          <c:val>
            <c:numRef>
              <c:f>(Sheet1!$D$6,Sheet1!$D$24,Sheet1!$D$53,Sheet1!$D$57)</c:f>
              <c:numCache>
                <c:formatCode>General</c:formatCode>
                <c:ptCount val="4"/>
                <c:pt idx="0">
                  <c:v>3</c:v>
                </c:pt>
                <c:pt idx="1">
                  <c:v>56</c:v>
                </c:pt>
                <c:pt idx="2">
                  <c:v>115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0-46D6-8B0D-CC66A46A266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59</xdr:row>
      <xdr:rowOff>166687</xdr:rowOff>
    </xdr:from>
    <xdr:to>
      <xdr:col>3</xdr:col>
      <xdr:colOff>171450</xdr:colOff>
      <xdr:row>74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AA516C-9E03-03E9-2027-55DD5B0995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topLeftCell="A40" workbookViewId="0">
      <selection activeCell="D65" sqref="D65"/>
    </sheetView>
  </sheetViews>
  <sheetFormatPr defaultRowHeight="15" x14ac:dyDescent="0.25"/>
  <cols>
    <col min="1" max="1" width="13.42578125" bestFit="1" customWidth="1"/>
    <col min="2" max="2" width="30.140625" style="8" customWidth="1"/>
    <col min="3" max="3" width="32" style="8" customWidth="1"/>
    <col min="4" max="4" width="11.42578125" bestFit="1" customWidth="1"/>
  </cols>
  <sheetData>
    <row r="1" spans="1:4" ht="21" x14ac:dyDescent="0.35">
      <c r="A1" s="2" t="s">
        <v>42</v>
      </c>
    </row>
    <row r="3" spans="1:4" x14ac:dyDescent="0.25">
      <c r="A3" s="15" t="s">
        <v>0</v>
      </c>
      <c r="B3" s="16" t="s">
        <v>1</v>
      </c>
      <c r="C3" s="16" t="s">
        <v>2</v>
      </c>
      <c r="D3" s="15" t="s">
        <v>3</v>
      </c>
    </row>
    <row r="4" spans="1:4" x14ac:dyDescent="0.25">
      <c r="A4" s="5" t="s">
        <v>7</v>
      </c>
      <c r="B4" s="9" t="s">
        <v>24</v>
      </c>
      <c r="C4" s="9" t="s">
        <v>30</v>
      </c>
      <c r="D4" s="1">
        <v>2</v>
      </c>
    </row>
    <row r="5" spans="1:4" x14ac:dyDescent="0.25">
      <c r="A5" s="6"/>
      <c r="B5" s="9" t="s">
        <v>29</v>
      </c>
      <c r="C5" s="9" t="s">
        <v>30</v>
      </c>
      <c r="D5" s="1">
        <v>1</v>
      </c>
    </row>
    <row r="6" spans="1:4" x14ac:dyDescent="0.25">
      <c r="A6" s="3"/>
      <c r="B6" s="10"/>
      <c r="C6" s="11" t="s">
        <v>43</v>
      </c>
      <c r="D6" s="4">
        <f>SUM(D4:D5)</f>
        <v>3</v>
      </c>
    </row>
    <row r="7" spans="1:4" x14ac:dyDescent="0.25">
      <c r="A7" s="5" t="s">
        <v>4</v>
      </c>
      <c r="B7" s="9" t="s">
        <v>17</v>
      </c>
      <c r="C7" s="9" t="s">
        <v>26</v>
      </c>
      <c r="D7" s="1">
        <v>4</v>
      </c>
    </row>
    <row r="8" spans="1:4" x14ac:dyDescent="0.25">
      <c r="A8" s="7"/>
      <c r="B8" s="12" t="s">
        <v>8</v>
      </c>
      <c r="C8" s="9" t="s">
        <v>26</v>
      </c>
      <c r="D8" s="1">
        <v>18</v>
      </c>
    </row>
    <row r="9" spans="1:4" x14ac:dyDescent="0.25">
      <c r="A9" s="7"/>
      <c r="B9" s="13"/>
      <c r="C9" s="9" t="s">
        <v>9</v>
      </c>
      <c r="D9" s="1">
        <v>5</v>
      </c>
    </row>
    <row r="10" spans="1:4" x14ac:dyDescent="0.25">
      <c r="A10" s="7"/>
      <c r="B10" s="13"/>
      <c r="C10" s="9" t="s">
        <v>27</v>
      </c>
      <c r="D10" s="1">
        <v>1</v>
      </c>
    </row>
    <row r="11" spans="1:4" x14ac:dyDescent="0.25">
      <c r="A11" s="7"/>
      <c r="B11" s="13"/>
      <c r="C11" s="9" t="s">
        <v>18</v>
      </c>
      <c r="D11" s="1">
        <v>1</v>
      </c>
    </row>
    <row r="12" spans="1:4" x14ac:dyDescent="0.25">
      <c r="A12" s="7"/>
      <c r="B12" s="13"/>
      <c r="C12" s="9" t="s">
        <v>33</v>
      </c>
      <c r="D12" s="1">
        <v>1</v>
      </c>
    </row>
    <row r="13" spans="1:4" x14ac:dyDescent="0.25">
      <c r="A13" s="7"/>
      <c r="B13" s="13"/>
      <c r="C13" s="9" t="s">
        <v>16</v>
      </c>
      <c r="D13" s="1">
        <v>2</v>
      </c>
    </row>
    <row r="14" spans="1:4" ht="30" x14ac:dyDescent="0.25">
      <c r="A14" s="7"/>
      <c r="B14" s="13"/>
      <c r="C14" s="9" t="s">
        <v>11</v>
      </c>
      <c r="D14" s="1">
        <v>1</v>
      </c>
    </row>
    <row r="15" spans="1:4" x14ac:dyDescent="0.25">
      <c r="A15" s="7"/>
      <c r="B15" s="13"/>
      <c r="C15" s="9" t="s">
        <v>31</v>
      </c>
      <c r="D15" s="1">
        <v>6</v>
      </c>
    </row>
    <row r="16" spans="1:4" x14ac:dyDescent="0.25">
      <c r="A16" s="7"/>
      <c r="B16" s="13"/>
      <c r="C16" s="9" t="s">
        <v>10</v>
      </c>
      <c r="D16" s="1">
        <v>5</v>
      </c>
    </row>
    <row r="17" spans="1:4" x14ac:dyDescent="0.25">
      <c r="A17" s="7"/>
      <c r="B17" s="13"/>
      <c r="C17" s="9" t="s">
        <v>38</v>
      </c>
      <c r="D17" s="1">
        <v>2</v>
      </c>
    </row>
    <row r="18" spans="1:4" x14ac:dyDescent="0.25">
      <c r="A18" s="7"/>
      <c r="B18" s="14"/>
      <c r="C18" s="9" t="s">
        <v>22</v>
      </c>
      <c r="D18" s="1">
        <v>2</v>
      </c>
    </row>
    <row r="19" spans="1:4" x14ac:dyDescent="0.25">
      <c r="A19" s="7"/>
      <c r="B19" s="9" t="s">
        <v>25</v>
      </c>
      <c r="C19" s="9" t="s">
        <v>18</v>
      </c>
      <c r="D19" s="1">
        <v>2</v>
      </c>
    </row>
    <row r="20" spans="1:4" x14ac:dyDescent="0.25">
      <c r="A20" s="7"/>
      <c r="B20" s="12" t="s">
        <v>19</v>
      </c>
      <c r="C20" s="9" t="s">
        <v>26</v>
      </c>
      <c r="D20" s="1">
        <v>3</v>
      </c>
    </row>
    <row r="21" spans="1:4" x14ac:dyDescent="0.25">
      <c r="A21" s="7"/>
      <c r="B21" s="13"/>
      <c r="C21" s="9" t="s">
        <v>40</v>
      </c>
      <c r="D21" s="1">
        <v>1</v>
      </c>
    </row>
    <row r="22" spans="1:4" x14ac:dyDescent="0.25">
      <c r="A22" s="7"/>
      <c r="B22" s="13"/>
      <c r="C22" s="9" t="s">
        <v>33</v>
      </c>
      <c r="D22" s="1">
        <v>1</v>
      </c>
    </row>
    <row r="23" spans="1:4" x14ac:dyDescent="0.25">
      <c r="A23" s="6"/>
      <c r="B23" s="14"/>
      <c r="C23" s="9" t="s">
        <v>10</v>
      </c>
      <c r="D23" s="1">
        <v>1</v>
      </c>
    </row>
    <row r="24" spans="1:4" x14ac:dyDescent="0.25">
      <c r="A24" s="3"/>
      <c r="B24" s="10"/>
      <c r="C24" s="11" t="s">
        <v>43</v>
      </c>
      <c r="D24" s="4">
        <f>SUM(D7:D23)</f>
        <v>56</v>
      </c>
    </row>
    <row r="25" spans="1:4" x14ac:dyDescent="0.25">
      <c r="A25" s="5" t="s">
        <v>5</v>
      </c>
      <c r="B25" s="9" t="s">
        <v>26</v>
      </c>
      <c r="C25" s="9" t="s">
        <v>30</v>
      </c>
      <c r="D25" s="1">
        <v>2</v>
      </c>
    </row>
    <row r="26" spans="1:4" x14ac:dyDescent="0.25">
      <c r="A26" s="7"/>
      <c r="B26" s="12" t="s">
        <v>21</v>
      </c>
      <c r="C26" s="9" t="s">
        <v>39</v>
      </c>
      <c r="D26" s="1">
        <v>2</v>
      </c>
    </row>
    <row r="27" spans="1:4" x14ac:dyDescent="0.25">
      <c r="A27" s="7"/>
      <c r="B27" s="14"/>
      <c r="C27" s="9" t="s">
        <v>35</v>
      </c>
      <c r="D27" s="1">
        <v>3</v>
      </c>
    </row>
    <row r="28" spans="1:4" x14ac:dyDescent="0.25">
      <c r="A28" s="7"/>
      <c r="B28" s="9" t="s">
        <v>9</v>
      </c>
      <c r="C28" s="9" t="s">
        <v>30</v>
      </c>
      <c r="D28" s="1">
        <v>16</v>
      </c>
    </row>
    <row r="29" spans="1:4" x14ac:dyDescent="0.25">
      <c r="A29" s="7"/>
      <c r="B29" s="9" t="s">
        <v>27</v>
      </c>
      <c r="C29" s="9" t="s">
        <v>30</v>
      </c>
      <c r="D29" s="1">
        <v>2</v>
      </c>
    </row>
    <row r="30" spans="1:4" x14ac:dyDescent="0.25">
      <c r="A30" s="7"/>
      <c r="B30" s="9" t="s">
        <v>18</v>
      </c>
      <c r="C30" s="9" t="s">
        <v>30</v>
      </c>
      <c r="D30" s="1">
        <v>3</v>
      </c>
    </row>
    <row r="31" spans="1:4" x14ac:dyDescent="0.25">
      <c r="A31" s="7"/>
      <c r="B31" s="9" t="s">
        <v>16</v>
      </c>
      <c r="C31" s="9" t="s">
        <v>30</v>
      </c>
      <c r="D31" s="1">
        <v>4</v>
      </c>
    </row>
    <row r="32" spans="1:4" ht="30" x14ac:dyDescent="0.25">
      <c r="A32" s="7"/>
      <c r="B32" s="9" t="s">
        <v>11</v>
      </c>
      <c r="C32" s="9" t="s">
        <v>30</v>
      </c>
      <c r="D32" s="1">
        <v>9</v>
      </c>
    </row>
    <row r="33" spans="1:4" x14ac:dyDescent="0.25">
      <c r="A33" s="7"/>
      <c r="B33" s="12" t="s">
        <v>12</v>
      </c>
      <c r="C33" s="9" t="s">
        <v>26</v>
      </c>
      <c r="D33" s="1">
        <v>7</v>
      </c>
    </row>
    <row r="34" spans="1:4" x14ac:dyDescent="0.25">
      <c r="A34" s="7"/>
      <c r="B34" s="13"/>
      <c r="C34" s="9" t="s">
        <v>9</v>
      </c>
      <c r="D34" s="1">
        <v>3</v>
      </c>
    </row>
    <row r="35" spans="1:4" x14ac:dyDescent="0.25">
      <c r="A35" s="7"/>
      <c r="B35" s="13"/>
      <c r="C35" s="9" t="s">
        <v>18</v>
      </c>
      <c r="D35" s="1">
        <v>6</v>
      </c>
    </row>
    <row r="36" spans="1:4" x14ac:dyDescent="0.25">
      <c r="A36" s="7"/>
      <c r="B36" s="13"/>
      <c r="C36" s="9" t="s">
        <v>31</v>
      </c>
      <c r="D36" s="1">
        <v>4</v>
      </c>
    </row>
    <row r="37" spans="1:4" x14ac:dyDescent="0.25">
      <c r="A37" s="7"/>
      <c r="B37" s="13"/>
      <c r="C37" s="9" t="s">
        <v>34</v>
      </c>
      <c r="D37" s="1">
        <v>1</v>
      </c>
    </row>
    <row r="38" spans="1:4" x14ac:dyDescent="0.25">
      <c r="A38" s="7"/>
      <c r="B38" s="13"/>
      <c r="C38" s="9" t="s">
        <v>10</v>
      </c>
      <c r="D38" s="1">
        <v>1</v>
      </c>
    </row>
    <row r="39" spans="1:4" x14ac:dyDescent="0.25">
      <c r="A39" s="7"/>
      <c r="B39" s="14"/>
      <c r="C39" s="9" t="s">
        <v>14</v>
      </c>
      <c r="D39" s="1">
        <v>1</v>
      </c>
    </row>
    <row r="40" spans="1:4" x14ac:dyDescent="0.25">
      <c r="A40" s="7"/>
      <c r="B40" s="9" t="s">
        <v>10</v>
      </c>
      <c r="C40" s="9" t="s">
        <v>30</v>
      </c>
      <c r="D40" s="1">
        <v>12</v>
      </c>
    </row>
    <row r="41" spans="1:4" ht="30" x14ac:dyDescent="0.25">
      <c r="A41" s="7"/>
      <c r="B41" s="12" t="s">
        <v>23</v>
      </c>
      <c r="C41" s="9" t="s">
        <v>37</v>
      </c>
      <c r="D41" s="1">
        <v>2</v>
      </c>
    </row>
    <row r="42" spans="1:4" x14ac:dyDescent="0.25">
      <c r="A42" s="7"/>
      <c r="B42" s="14"/>
      <c r="C42" s="9" t="s">
        <v>20</v>
      </c>
      <c r="D42" s="1">
        <v>1</v>
      </c>
    </row>
    <row r="43" spans="1:4" x14ac:dyDescent="0.25">
      <c r="A43" s="7"/>
      <c r="B43" s="9" t="s">
        <v>20</v>
      </c>
      <c r="C43" s="9" t="s">
        <v>30</v>
      </c>
      <c r="D43" s="1">
        <v>3</v>
      </c>
    </row>
    <row r="44" spans="1:4" x14ac:dyDescent="0.25">
      <c r="A44" s="7"/>
      <c r="B44" s="9" t="s">
        <v>15</v>
      </c>
      <c r="C44" s="9" t="s">
        <v>30</v>
      </c>
      <c r="D44" s="1">
        <v>5</v>
      </c>
    </row>
    <row r="45" spans="1:4" x14ac:dyDescent="0.25">
      <c r="A45" s="7"/>
      <c r="B45" s="9" t="s">
        <v>13</v>
      </c>
      <c r="C45" s="9" t="s">
        <v>30</v>
      </c>
      <c r="D45" s="1">
        <v>6</v>
      </c>
    </row>
    <row r="46" spans="1:4" x14ac:dyDescent="0.25">
      <c r="A46" s="7"/>
      <c r="B46" s="12" t="s">
        <v>14</v>
      </c>
      <c r="C46" s="9" t="s">
        <v>32</v>
      </c>
      <c r="D46" s="1">
        <v>6</v>
      </c>
    </row>
    <row r="47" spans="1:4" x14ac:dyDescent="0.25">
      <c r="A47" s="7"/>
      <c r="B47" s="13"/>
      <c r="C47" s="9" t="s">
        <v>33</v>
      </c>
      <c r="D47" s="1">
        <v>5</v>
      </c>
    </row>
    <row r="48" spans="1:4" x14ac:dyDescent="0.25">
      <c r="A48" s="7"/>
      <c r="B48" s="13"/>
      <c r="C48" s="9" t="s">
        <v>36</v>
      </c>
      <c r="D48" s="1">
        <v>2</v>
      </c>
    </row>
    <row r="49" spans="1:4" x14ac:dyDescent="0.25">
      <c r="A49" s="7"/>
      <c r="B49" s="14"/>
      <c r="C49" s="9" t="s">
        <v>34</v>
      </c>
      <c r="D49" s="1">
        <v>5</v>
      </c>
    </row>
    <row r="50" spans="1:4" x14ac:dyDescent="0.25">
      <c r="A50" s="7"/>
      <c r="B50" s="12" t="s">
        <v>22</v>
      </c>
      <c r="C50" s="9" t="s">
        <v>30</v>
      </c>
      <c r="D50" s="1">
        <v>2</v>
      </c>
    </row>
    <row r="51" spans="1:4" x14ac:dyDescent="0.25">
      <c r="A51" s="7"/>
      <c r="B51" s="14"/>
      <c r="C51" s="9" t="s">
        <v>41</v>
      </c>
      <c r="D51" s="1">
        <v>1</v>
      </c>
    </row>
    <row r="52" spans="1:4" x14ac:dyDescent="0.25">
      <c r="A52" s="6"/>
      <c r="B52" s="9" t="s">
        <v>28</v>
      </c>
      <c r="C52" s="9" t="s">
        <v>30</v>
      </c>
      <c r="D52" s="1">
        <v>1</v>
      </c>
    </row>
    <row r="53" spans="1:4" x14ac:dyDescent="0.25">
      <c r="A53" s="3"/>
      <c r="B53" s="10"/>
      <c r="C53" s="11" t="s">
        <v>43</v>
      </c>
      <c r="D53" s="4">
        <f>SUM(D25:D52)</f>
        <v>115</v>
      </c>
    </row>
    <row r="54" spans="1:4" x14ac:dyDescent="0.25">
      <c r="A54" s="5" t="s">
        <v>6</v>
      </c>
      <c r="B54" s="9" t="s">
        <v>16</v>
      </c>
      <c r="C54" s="9" t="s">
        <v>30</v>
      </c>
      <c r="D54" s="1">
        <v>2</v>
      </c>
    </row>
    <row r="55" spans="1:4" ht="30" x14ac:dyDescent="0.25">
      <c r="A55" s="7"/>
      <c r="B55" s="9" t="s">
        <v>11</v>
      </c>
      <c r="C55" s="9" t="s">
        <v>30</v>
      </c>
      <c r="D55" s="1">
        <v>2</v>
      </c>
    </row>
    <row r="56" spans="1:4" x14ac:dyDescent="0.25">
      <c r="A56" s="6"/>
      <c r="B56" s="9" t="s">
        <v>14</v>
      </c>
      <c r="C56" s="9" t="s">
        <v>33</v>
      </c>
      <c r="D56" s="1">
        <v>2</v>
      </c>
    </row>
    <row r="57" spans="1:4" x14ac:dyDescent="0.25">
      <c r="A57" s="3"/>
      <c r="B57" s="10"/>
      <c r="C57" s="11" t="s">
        <v>43</v>
      </c>
      <c r="D57" s="4">
        <f>SUM(D54:D56)</f>
        <v>6</v>
      </c>
    </row>
    <row r="58" spans="1:4" x14ac:dyDescent="0.25">
      <c r="A58" s="17"/>
      <c r="B58" s="18"/>
      <c r="C58" s="20" t="s">
        <v>44</v>
      </c>
      <c r="D58" s="19">
        <f>SUM(D57,D53,D24,D6)</f>
        <v>180</v>
      </c>
    </row>
  </sheetData>
  <sortState xmlns:xlrd2="http://schemas.microsoft.com/office/spreadsheetml/2017/richdata2" ref="A4:D58">
    <sortCondition ref="A4:A58"/>
    <sortCondition ref="B4:B58"/>
    <sortCondition ref="C4:C58"/>
  </sortState>
  <mergeCells count="11">
    <mergeCell ref="B50:B51"/>
    <mergeCell ref="A4:A5"/>
    <mergeCell ref="A7:A23"/>
    <mergeCell ref="A25:A52"/>
    <mergeCell ref="A54:A56"/>
    <mergeCell ref="B8:B18"/>
    <mergeCell ref="B20:B23"/>
    <mergeCell ref="B33:B39"/>
    <mergeCell ref="B26:B27"/>
    <mergeCell ref="B41:B42"/>
    <mergeCell ref="B46:B4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2026-05-04T19:10:01Z</dcterms:created>
  <dcterms:modified xsi:type="dcterms:W3CDTF">2026-05-04T19:17:39Z</dcterms:modified>
</cp:coreProperties>
</file>