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1828C24A-A052-44FD-97CA-0E55F58A1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91" i="1" l="1"/>
  <c r="D182" i="1"/>
  <c r="D180" i="1"/>
  <c r="D177" i="1"/>
  <c r="D48" i="1"/>
  <c r="D14" i="1"/>
  <c r="D9" i="1"/>
  <c r="D192" i="1" l="1"/>
</calcChain>
</file>

<file path=xl/sharedStrings.xml><?xml version="1.0" encoding="utf-8"?>
<sst xmlns="http://schemas.openxmlformats.org/spreadsheetml/2006/main" count="256" uniqueCount="123">
  <si>
    <t>TIPOLOGIA</t>
  </si>
  <si>
    <t>ASSUNTO 1</t>
  </si>
  <si>
    <t>ASSUNTO 2</t>
  </si>
  <si>
    <t>Quantidade</t>
  </si>
  <si>
    <t>RECLAMAÇÃO</t>
  </si>
  <si>
    <t>ELOGIO</t>
  </si>
  <si>
    <t>LAI</t>
  </si>
  <si>
    <t>DENÚNCIA</t>
  </si>
  <si>
    <t>SUGESTÃO</t>
  </si>
  <si>
    <t>SIMPLIFIQUE</t>
  </si>
  <si>
    <t>RECURSO</t>
  </si>
  <si>
    <t>ATENDIMENTO</t>
  </si>
  <si>
    <t>POSTURA AGENTE PÚBLICO</t>
  </si>
  <si>
    <t>CONSULTA ESPECIALISTA</t>
  </si>
  <si>
    <t>AGENTE PÚBLICO</t>
  </si>
  <si>
    <t>ITENS DE HIGIENE/MEDICAMENTOS/ALIMENTAÇÃO ESPECIAL</t>
  </si>
  <si>
    <t>TERCEIRIZADAS/CONVENIADAS</t>
  </si>
  <si>
    <t>INFORMAÇÕES</t>
  </si>
  <si>
    <t>LIMPEZA/MANUTENÇÃO DE PRÓPRIOS PÚBLICOS</t>
  </si>
  <si>
    <t>EXAMES</t>
  </si>
  <si>
    <t>EQUIPE</t>
  </si>
  <si>
    <t>CONSULTA UBS</t>
  </si>
  <si>
    <t>RECEITA MÉDICA</t>
  </si>
  <si>
    <t>CIRURGIA</t>
  </si>
  <si>
    <t>VACINAÇÃO</t>
  </si>
  <si>
    <t>ATENDIMENTO DOMICILIAR</t>
  </si>
  <si>
    <t>PRÓTESE/ÓRTESE/CADEIRA DE RODAS</t>
  </si>
  <si>
    <t>APARELHO AUDITIVO</t>
  </si>
  <si>
    <t>RESPOSTA PROCESSO ANTERIOR</t>
  </si>
  <si>
    <t>DEMANDA VIGILÂNCIA AMBIENTAL</t>
  </si>
  <si>
    <t>REGULAÇÃO</t>
  </si>
  <si>
    <t>IDENTIFICAÇÃO PCD</t>
  </si>
  <si>
    <t>QUADRO DE PESSOAL</t>
  </si>
  <si>
    <t>ATESTADO MÉDICO/DECLARAÇÃO DE COMPARECIMENTO</t>
  </si>
  <si>
    <t>DEMANDA VIGILÂNCIA SANITÁRIA</t>
  </si>
  <si>
    <t>RESULTADO DE EXAMES</t>
  </si>
  <si>
    <t>DOCUMENTOS</t>
  </si>
  <si>
    <t>TRATAMENTO FORA DO DOMICÍLIO</t>
  </si>
  <si>
    <t>TRANSPORTE DOMICILIAR</t>
  </si>
  <si>
    <t>MOVIMENTAÇÃO PROCESSUAL</t>
  </si>
  <si>
    <t>TESTE SELETIVO/CONCURSO PÚBLICO</t>
  </si>
  <si>
    <t>OUVIDORIA INTERNA</t>
  </si>
  <si>
    <t>INTERNAÇÃO VOLUNTÁRIA/COMPULSÓRIA</t>
  </si>
  <si>
    <t>LIMPEZA/MANUTENÇÃO DE ESPAÇOS PÚBLICOS</t>
  </si>
  <si>
    <t>PRONTUÁRIO MÉDICO/HISTÓRICO VACINAS</t>
  </si>
  <si>
    <t>SISTEMAS</t>
  </si>
  <si>
    <t>TERAPIA OCUPACIONAL</t>
  </si>
  <si>
    <t>SEGURANÇA DE PRÓPRIOS PÚBLICOS</t>
  </si>
  <si>
    <t>OBRAS PÚBLICAS</t>
  </si>
  <si>
    <t>VEÍCULOS OFICIAIS</t>
  </si>
  <si>
    <t>FUNCIONAMENTO ESCOLAR</t>
  </si>
  <si>
    <t>CONSELHOS MUNICIPAIS/CONSELHOS REMUNERADOS</t>
  </si>
  <si>
    <t>GERAL</t>
  </si>
  <si>
    <t>0</t>
  </si>
  <si>
    <t>ORTOPEDIA</t>
  </si>
  <si>
    <t>ENFERMAGEM</t>
  </si>
  <si>
    <t>MÉDICO</t>
  </si>
  <si>
    <t>NEUROLOGIA</t>
  </si>
  <si>
    <t>GINECOLOGIA</t>
  </si>
  <si>
    <t>IMAGEM</t>
  </si>
  <si>
    <t>TELEFÔNICO</t>
  </si>
  <si>
    <t>GASTROENTEROLOGIA</t>
  </si>
  <si>
    <t>AGENDAMENTO</t>
  </si>
  <si>
    <t>DI-TGD</t>
  </si>
  <si>
    <t>CLÍNICO GERAL</t>
  </si>
  <si>
    <t>OFTALMOLOGIA</t>
  </si>
  <si>
    <t>ODONTOLOGIA</t>
  </si>
  <si>
    <t>CARDIOLOGIA</t>
  </si>
  <si>
    <t>FISIOTERAPIA</t>
  </si>
  <si>
    <t>UBS</t>
  </si>
  <si>
    <t>OTORRINOLARINGOLOGIA</t>
  </si>
  <si>
    <t>UROLOGIA</t>
  </si>
  <si>
    <t>REUMATOLOGIA</t>
  </si>
  <si>
    <t>ENDOCRINOLOGIA</t>
  </si>
  <si>
    <t>CIRURGIA GERAL</t>
  </si>
  <si>
    <t>PNEUMOLOGIA</t>
  </si>
  <si>
    <t>DERMATOLOGIA</t>
  </si>
  <si>
    <t>FONOAUDIOLOGIA</t>
  </si>
  <si>
    <t>PROCTOLOGIA</t>
  </si>
  <si>
    <t>PEDIATRIA</t>
  </si>
  <si>
    <t>ANGIOLOGIA</t>
  </si>
  <si>
    <t>PRESTAÇÃO DE CONTAS</t>
  </si>
  <si>
    <t>NEFROLOGIA</t>
  </si>
  <si>
    <t>INFORMAÇÕES FUNCIONAIS</t>
  </si>
  <si>
    <t>PLÁSTICA</t>
  </si>
  <si>
    <t>CABEÇA E PESCOÇO</t>
  </si>
  <si>
    <t>REMUNERAÇÃO/BENEFÍCIOS</t>
  </si>
  <si>
    <t>LABORATORIAL</t>
  </si>
  <si>
    <t>HEMATOLOGIA</t>
  </si>
  <si>
    <t>INDICADORES</t>
  </si>
  <si>
    <t>BENS PÚBLICOS MUNICIPAIS</t>
  </si>
  <si>
    <t>GERIATRIA</t>
  </si>
  <si>
    <t>CIRURGIA PLÁSTICA</t>
  </si>
  <si>
    <t>FISIATRIA</t>
  </si>
  <si>
    <t>ED FÍSICO</t>
  </si>
  <si>
    <t>GINECOLOGICA</t>
  </si>
  <si>
    <t>ONCOLOGIA</t>
  </si>
  <si>
    <t>SAD</t>
  </si>
  <si>
    <t>ATIVIDADES DESENVOLVIDAS PELO AGENTE PÚBLICO</t>
  </si>
  <si>
    <t>DEMANDA VIGILÂNCIA EPIDEMIOLOGIA</t>
  </si>
  <si>
    <t>NEUROPEDIATRIA</t>
  </si>
  <si>
    <t>INFECTOLOGIA</t>
  </si>
  <si>
    <t>DOR CRÔNICA</t>
  </si>
  <si>
    <t>CERTIDÕES</t>
  </si>
  <si>
    <t>E-MAIL</t>
  </si>
  <si>
    <t>PORTAL DA TRANSPARÊNCIA</t>
  </si>
  <si>
    <t>IMAGEM*</t>
  </si>
  <si>
    <t>PSICOLOGIA</t>
  </si>
  <si>
    <t>UTILIZAÇÃO DE ESPAÇO/PRÓPRIO PÚBLICO</t>
  </si>
  <si>
    <t>REDES SOCIAIS</t>
  </si>
  <si>
    <t>ORÇAMENTOS</t>
  </si>
  <si>
    <t>LICITAÇÕES</t>
  </si>
  <si>
    <t>CIRURGIA PEDIÁTRICA</t>
  </si>
  <si>
    <t>ESFORÇO</t>
  </si>
  <si>
    <t>AUDIOMÉTRICOS</t>
  </si>
  <si>
    <t>NUTRIÇÃO</t>
  </si>
  <si>
    <t>GRUPO DE TABAGISMO</t>
  </si>
  <si>
    <t>MASTOLOGIA</t>
  </si>
  <si>
    <t>AMBULATÓRIO DE DOR CRÔNICA</t>
  </si>
  <si>
    <t>PLASTICA</t>
  </si>
  <si>
    <t>AMS - Autarquia Municipal de Saúde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</si>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</sst>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027777777777778"/>
          <c:y val="0.37481189851268598"/>
          <c:w val="0.69444444444444442"/>
          <c:h val="0.57023731408573919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AMS - Autarquia Municipal de Saúde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D3-455F-898E-68D4A3E256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AD3-455F-898E-68D4A3E256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7AD3-455F-898E-68D4A3E256D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D3-455F-898E-68D4A3E256D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1.7668744531933508E-2"/>
                  <c:y val="-1.70891659375911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3-455F-898E-68D4A3E256DB}"/>
                </c:ext>
              </c:extLst>
            </c:dLbl>
            <c:dLbl>
              <c:idx val="2"/>
              <c:layout>
                <c:manualLayout>
                  <c:x val="5.0083114610673662E-2"/>
                  <c:y val="-2.3480606590842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D3-455F-898E-68D4A3E256DB}"/>
                </c:ext>
              </c:extLst>
            </c:dLbl>
            <c:dLbl>
              <c:idx val="3"/>
              <c:layout>
                <c:manualLayout>
                  <c:x val="-0.16630227471566053"/>
                  <c:y val="-7.7685185185185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3-455F-898E-68D4A3E256DB}"/>
                </c:ext>
              </c:extLst>
            </c:dLbl>
            <c:dLbl>
              <c:idx val="5"/>
              <c:layout>
                <c:manualLayout>
                  <c:x val="-0.31682895888013995"/>
                  <c:y val="4.36668853893263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D3-455F-898E-68D4A3E256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(Sheet1!$A$4,Sheet1!$A$10,Sheet1!$A$15,Sheet1!$A$49,Sheet1!$A$178,Sheet1!$A$181,Sheet1!$A$183)</c:f>
              <c:strCache>
                <c:ptCount val="7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</c:v>
                </c:pt>
                <c:pt idx="5">
                  <c:v>SIMPLIFIQUE</c:v>
                </c:pt>
                <c:pt idx="6">
                  <c:v>SUGESTÃO</c:v>
                </c:pt>
              </c:strCache>
            </c:strRef>
          </c:cat>
          <c:val>
            <c:numRef>
              <c:f>(Sheet1!$D$9,Sheet1!$D$14,Sheet1!$D$48,Sheet1!$D$177,Sheet1!$D$180,Sheet1!$D$182,Sheet1!$D$191)</c:f>
              <c:numCache>
                <c:formatCode>General</c:formatCode>
                <c:ptCount val="7"/>
                <c:pt idx="0">
                  <c:v>43</c:v>
                </c:pt>
                <c:pt idx="1">
                  <c:v>197</c:v>
                </c:pt>
                <c:pt idx="2">
                  <c:v>197</c:v>
                </c:pt>
                <c:pt idx="3">
                  <c:v>2632</c:v>
                </c:pt>
                <c:pt idx="4">
                  <c:v>2</c:v>
                </c:pt>
                <c:pt idx="5">
                  <c:v>1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3-455F-898E-68D4A3E256D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193</xdr:row>
      <xdr:rowOff>119062</xdr:rowOff>
    </xdr:from>
    <xdr:to>
      <xdr:col>3</xdr:col>
      <xdr:colOff>180975</xdr:colOff>
      <xdr:row>208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582091-1143-1653-4179-997098460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2"/>
  <sheetViews>
    <sheetView tabSelected="1" topLeftCell="A181" workbookViewId="0">
      <selection activeCell="D188" sqref="D188"/>
    </sheetView>
  </sheetViews>
  <sheetFormatPr defaultRowHeight="15" x14ac:dyDescent="0.25"/>
  <cols>
    <col min="1" max="1" width="13.42578125" style="2" bestFit="1" customWidth="1"/>
    <col min="2" max="2" width="31.85546875" style="12" customWidth="1"/>
    <col min="3" max="3" width="30.42578125" style="12" customWidth="1"/>
    <col min="4" max="4" width="11.42578125" style="2" bestFit="1" customWidth="1"/>
  </cols>
  <sheetData>
    <row r="1" spans="1:4" ht="21" x14ac:dyDescent="0.25">
      <c r="A1" s="3" t="s">
        <v>120</v>
      </c>
    </row>
    <row r="3" spans="1:4" x14ac:dyDescent="0.25">
      <c r="A3" s="11" t="s">
        <v>0</v>
      </c>
      <c r="B3" s="13" t="s">
        <v>1</v>
      </c>
      <c r="C3" s="13" t="s">
        <v>2</v>
      </c>
      <c r="D3" s="11" t="s">
        <v>3</v>
      </c>
    </row>
    <row r="4" spans="1:4" x14ac:dyDescent="0.25">
      <c r="A4" s="8" t="s">
        <v>7</v>
      </c>
      <c r="B4" s="14" t="s">
        <v>23</v>
      </c>
      <c r="C4" s="14" t="s">
        <v>65</v>
      </c>
      <c r="D4" s="1">
        <v>1</v>
      </c>
    </row>
    <row r="5" spans="1:4" x14ac:dyDescent="0.25">
      <c r="A5" s="9"/>
      <c r="B5" s="14" t="s">
        <v>50</v>
      </c>
      <c r="C5" s="14" t="s">
        <v>53</v>
      </c>
      <c r="D5" s="1">
        <v>1</v>
      </c>
    </row>
    <row r="6" spans="1:4" x14ac:dyDescent="0.25">
      <c r="A6" s="9"/>
      <c r="B6" s="14" t="s">
        <v>12</v>
      </c>
      <c r="C6" s="14" t="s">
        <v>53</v>
      </c>
      <c r="D6" s="1">
        <v>18</v>
      </c>
    </row>
    <row r="7" spans="1:4" x14ac:dyDescent="0.25">
      <c r="A7" s="9"/>
      <c r="B7" s="15" t="s">
        <v>16</v>
      </c>
      <c r="C7" s="14" t="s">
        <v>53</v>
      </c>
      <c r="D7" s="1">
        <v>20</v>
      </c>
    </row>
    <row r="8" spans="1:4" x14ac:dyDescent="0.25">
      <c r="A8" s="10"/>
      <c r="B8" s="16"/>
      <c r="C8" s="14" t="s">
        <v>12</v>
      </c>
      <c r="D8" s="1">
        <v>3</v>
      </c>
    </row>
    <row r="9" spans="1:4" x14ac:dyDescent="0.25">
      <c r="A9" s="4"/>
      <c r="B9" s="17"/>
      <c r="C9" s="18" t="s">
        <v>121</v>
      </c>
      <c r="D9" s="5">
        <f>SUM(D4:D8)</f>
        <v>43</v>
      </c>
    </row>
    <row r="10" spans="1:4" x14ac:dyDescent="0.25">
      <c r="A10" s="8" t="s">
        <v>5</v>
      </c>
      <c r="B10" s="14" t="s">
        <v>14</v>
      </c>
      <c r="C10" s="14" t="s">
        <v>53</v>
      </c>
      <c r="D10" s="1">
        <v>134</v>
      </c>
    </row>
    <row r="11" spans="1:4" x14ac:dyDescent="0.25">
      <c r="A11" s="9"/>
      <c r="B11" s="14" t="s">
        <v>20</v>
      </c>
      <c r="C11" s="14" t="s">
        <v>53</v>
      </c>
      <c r="D11" s="1">
        <v>56</v>
      </c>
    </row>
    <row r="12" spans="1:4" x14ac:dyDescent="0.25">
      <c r="A12" s="9"/>
      <c r="B12" s="15" t="s">
        <v>16</v>
      </c>
      <c r="C12" s="14" t="s">
        <v>53</v>
      </c>
      <c r="D12" s="1">
        <v>6</v>
      </c>
    </row>
    <row r="13" spans="1:4" x14ac:dyDescent="0.25">
      <c r="A13" s="10"/>
      <c r="B13" s="16"/>
      <c r="C13" s="14" t="s">
        <v>20</v>
      </c>
      <c r="D13" s="1">
        <v>1</v>
      </c>
    </row>
    <row r="14" spans="1:4" x14ac:dyDescent="0.25">
      <c r="A14" s="4"/>
      <c r="B14" s="17"/>
      <c r="C14" s="18" t="s">
        <v>121</v>
      </c>
      <c r="D14" s="5">
        <f>SUM(D10:D13)</f>
        <v>197</v>
      </c>
    </row>
    <row r="15" spans="1:4" x14ac:dyDescent="0.25">
      <c r="A15" s="8" t="s">
        <v>6</v>
      </c>
      <c r="B15" s="15" t="s">
        <v>36</v>
      </c>
      <c r="C15" s="14" t="s">
        <v>90</v>
      </c>
      <c r="D15" s="1">
        <v>1</v>
      </c>
    </row>
    <row r="16" spans="1:4" ht="30" x14ac:dyDescent="0.25">
      <c r="A16" s="9"/>
      <c r="B16" s="19"/>
      <c r="C16" s="14" t="s">
        <v>34</v>
      </c>
      <c r="D16" s="1">
        <v>1</v>
      </c>
    </row>
    <row r="17" spans="1:4" x14ac:dyDescent="0.25">
      <c r="A17" s="9"/>
      <c r="B17" s="19"/>
      <c r="C17" s="14" t="s">
        <v>19</v>
      </c>
      <c r="D17" s="1">
        <v>1</v>
      </c>
    </row>
    <row r="18" spans="1:4" x14ac:dyDescent="0.25">
      <c r="A18" s="9"/>
      <c r="B18" s="19"/>
      <c r="C18" s="14" t="s">
        <v>89</v>
      </c>
      <c r="D18" s="1">
        <v>1</v>
      </c>
    </row>
    <row r="19" spans="1:4" x14ac:dyDescent="0.25">
      <c r="A19" s="9"/>
      <c r="B19" s="19"/>
      <c r="C19" s="14" t="s">
        <v>83</v>
      </c>
      <c r="D19" s="1">
        <v>1</v>
      </c>
    </row>
    <row r="20" spans="1:4" x14ac:dyDescent="0.25">
      <c r="A20" s="9"/>
      <c r="B20" s="19"/>
      <c r="C20" s="14" t="s">
        <v>111</v>
      </c>
      <c r="D20" s="1">
        <v>1</v>
      </c>
    </row>
    <row r="21" spans="1:4" x14ac:dyDescent="0.25">
      <c r="A21" s="9"/>
      <c r="B21" s="19"/>
      <c r="C21" s="14" t="s">
        <v>32</v>
      </c>
      <c r="D21" s="1">
        <v>8</v>
      </c>
    </row>
    <row r="22" spans="1:4" ht="30" x14ac:dyDescent="0.25">
      <c r="A22" s="9"/>
      <c r="B22" s="16"/>
      <c r="C22" s="14" t="s">
        <v>40</v>
      </c>
      <c r="D22" s="1">
        <v>1</v>
      </c>
    </row>
    <row r="23" spans="1:4" ht="30" x14ac:dyDescent="0.25">
      <c r="A23" s="9"/>
      <c r="B23" s="15" t="s">
        <v>17</v>
      </c>
      <c r="C23" s="14" t="s">
        <v>98</v>
      </c>
      <c r="D23" s="1">
        <v>2</v>
      </c>
    </row>
    <row r="24" spans="1:4" x14ac:dyDescent="0.25">
      <c r="A24" s="9"/>
      <c r="B24" s="19"/>
      <c r="C24" s="14" t="s">
        <v>90</v>
      </c>
      <c r="D24" s="1">
        <v>3</v>
      </c>
    </row>
    <row r="25" spans="1:4" x14ac:dyDescent="0.25">
      <c r="A25" s="9"/>
      <c r="B25" s="19"/>
      <c r="C25" s="14" t="s">
        <v>23</v>
      </c>
      <c r="D25" s="1">
        <v>1</v>
      </c>
    </row>
    <row r="26" spans="1:4" x14ac:dyDescent="0.25">
      <c r="A26" s="9"/>
      <c r="B26" s="19"/>
      <c r="C26" s="14" t="s">
        <v>13</v>
      </c>
      <c r="D26" s="1">
        <v>1</v>
      </c>
    </row>
    <row r="27" spans="1:4" ht="30" x14ac:dyDescent="0.25">
      <c r="A27" s="9"/>
      <c r="B27" s="19"/>
      <c r="C27" s="14" t="s">
        <v>29</v>
      </c>
      <c r="D27" s="1">
        <v>2</v>
      </c>
    </row>
    <row r="28" spans="1:4" ht="30" x14ac:dyDescent="0.25">
      <c r="A28" s="9"/>
      <c r="B28" s="19"/>
      <c r="C28" s="14" t="s">
        <v>99</v>
      </c>
      <c r="D28" s="1">
        <v>2</v>
      </c>
    </row>
    <row r="29" spans="1:4" ht="30" x14ac:dyDescent="0.25">
      <c r="A29" s="9"/>
      <c r="B29" s="19"/>
      <c r="C29" s="14" t="s">
        <v>34</v>
      </c>
      <c r="D29" s="1">
        <v>4</v>
      </c>
    </row>
    <row r="30" spans="1:4" x14ac:dyDescent="0.25">
      <c r="A30" s="9"/>
      <c r="B30" s="19"/>
      <c r="C30" s="14" t="s">
        <v>63</v>
      </c>
      <c r="D30" s="1">
        <v>1</v>
      </c>
    </row>
    <row r="31" spans="1:4" x14ac:dyDescent="0.25">
      <c r="A31" s="9"/>
      <c r="B31" s="19"/>
      <c r="C31" s="14" t="s">
        <v>19</v>
      </c>
      <c r="D31" s="1">
        <v>2</v>
      </c>
    </row>
    <row r="32" spans="1:4" x14ac:dyDescent="0.25">
      <c r="A32" s="9"/>
      <c r="B32" s="19"/>
      <c r="C32" s="14" t="s">
        <v>31</v>
      </c>
      <c r="D32" s="1">
        <v>1</v>
      </c>
    </row>
    <row r="33" spans="1:4" x14ac:dyDescent="0.25">
      <c r="A33" s="9"/>
      <c r="B33" s="19"/>
      <c r="C33" s="14" t="s">
        <v>89</v>
      </c>
      <c r="D33" s="1">
        <v>4</v>
      </c>
    </row>
    <row r="34" spans="1:4" x14ac:dyDescent="0.25">
      <c r="A34" s="9"/>
      <c r="B34" s="19"/>
      <c r="C34" s="14" t="s">
        <v>83</v>
      </c>
      <c r="D34" s="1">
        <v>9</v>
      </c>
    </row>
    <row r="35" spans="1:4" ht="45" x14ac:dyDescent="0.25">
      <c r="A35" s="9"/>
      <c r="B35" s="19"/>
      <c r="C35" s="14" t="s">
        <v>15</v>
      </c>
      <c r="D35" s="1">
        <v>6</v>
      </c>
    </row>
    <row r="36" spans="1:4" ht="30" x14ac:dyDescent="0.25">
      <c r="A36" s="9"/>
      <c r="B36" s="19"/>
      <c r="C36" s="14" t="s">
        <v>18</v>
      </c>
      <c r="D36" s="1">
        <v>1</v>
      </c>
    </row>
    <row r="37" spans="1:4" x14ac:dyDescent="0.25">
      <c r="A37" s="9"/>
      <c r="B37" s="19"/>
      <c r="C37" s="14" t="s">
        <v>48</v>
      </c>
      <c r="D37" s="1">
        <v>2</v>
      </c>
    </row>
    <row r="38" spans="1:4" x14ac:dyDescent="0.25">
      <c r="A38" s="9"/>
      <c r="B38" s="19"/>
      <c r="C38" s="14" t="s">
        <v>110</v>
      </c>
      <c r="D38" s="1">
        <v>1</v>
      </c>
    </row>
    <row r="39" spans="1:4" x14ac:dyDescent="0.25">
      <c r="A39" s="9"/>
      <c r="B39" s="19"/>
      <c r="C39" s="14" t="s">
        <v>81</v>
      </c>
      <c r="D39" s="1">
        <v>10</v>
      </c>
    </row>
    <row r="40" spans="1:4" x14ac:dyDescent="0.25">
      <c r="A40" s="9"/>
      <c r="B40" s="19"/>
      <c r="C40" s="14" t="s">
        <v>32</v>
      </c>
      <c r="D40" s="1">
        <v>76</v>
      </c>
    </row>
    <row r="41" spans="1:4" x14ac:dyDescent="0.25">
      <c r="A41" s="9"/>
      <c r="B41" s="19"/>
      <c r="C41" s="14" t="s">
        <v>109</v>
      </c>
      <c r="D41" s="1">
        <v>1</v>
      </c>
    </row>
    <row r="42" spans="1:4" x14ac:dyDescent="0.25">
      <c r="A42" s="9"/>
      <c r="B42" s="19"/>
      <c r="C42" s="14" t="s">
        <v>86</v>
      </c>
      <c r="D42" s="1">
        <v>6</v>
      </c>
    </row>
    <row r="43" spans="1:4" x14ac:dyDescent="0.25">
      <c r="A43" s="9"/>
      <c r="B43" s="19"/>
      <c r="C43" s="14" t="s">
        <v>35</v>
      </c>
      <c r="D43" s="1">
        <v>1</v>
      </c>
    </row>
    <row r="44" spans="1:4" x14ac:dyDescent="0.25">
      <c r="A44" s="9"/>
      <c r="B44" s="19"/>
      <c r="C44" s="14" t="s">
        <v>45</v>
      </c>
      <c r="D44" s="1">
        <v>3</v>
      </c>
    </row>
    <row r="45" spans="1:4" ht="30" x14ac:dyDescent="0.25">
      <c r="A45" s="9"/>
      <c r="B45" s="19"/>
      <c r="C45" s="14" t="s">
        <v>40</v>
      </c>
      <c r="D45" s="1">
        <v>39</v>
      </c>
    </row>
    <row r="46" spans="1:4" ht="30" x14ac:dyDescent="0.25">
      <c r="A46" s="9"/>
      <c r="B46" s="19"/>
      <c r="C46" s="14" t="s">
        <v>108</v>
      </c>
      <c r="D46" s="1">
        <v>1</v>
      </c>
    </row>
    <row r="47" spans="1:4" x14ac:dyDescent="0.25">
      <c r="A47" s="10"/>
      <c r="B47" s="16"/>
      <c r="C47" s="14" t="s">
        <v>24</v>
      </c>
      <c r="D47" s="1">
        <v>3</v>
      </c>
    </row>
    <row r="48" spans="1:4" x14ac:dyDescent="0.25">
      <c r="A48" s="4"/>
      <c r="B48" s="17"/>
      <c r="C48" s="18" t="s">
        <v>121</v>
      </c>
      <c r="D48" s="5">
        <f>SUM(D15:D47)</f>
        <v>197</v>
      </c>
    </row>
    <row r="49" spans="1:4" x14ac:dyDescent="0.25">
      <c r="A49" s="8" t="s">
        <v>4</v>
      </c>
      <c r="B49" s="14" t="s">
        <v>27</v>
      </c>
      <c r="C49" s="14" t="s">
        <v>53</v>
      </c>
      <c r="D49" s="1">
        <v>24</v>
      </c>
    </row>
    <row r="50" spans="1:4" x14ac:dyDescent="0.25">
      <c r="A50" s="9"/>
      <c r="B50" s="15" t="s">
        <v>11</v>
      </c>
      <c r="C50" s="14" t="s">
        <v>62</v>
      </c>
      <c r="D50" s="1">
        <v>46</v>
      </c>
    </row>
    <row r="51" spans="1:4" x14ac:dyDescent="0.25">
      <c r="A51" s="9"/>
      <c r="B51" s="19"/>
      <c r="C51" s="14" t="s">
        <v>55</v>
      </c>
      <c r="D51" s="1">
        <v>124</v>
      </c>
    </row>
    <row r="52" spans="1:4" x14ac:dyDescent="0.25">
      <c r="A52" s="9"/>
      <c r="B52" s="19"/>
      <c r="C52" s="14" t="s">
        <v>52</v>
      </c>
      <c r="D52" s="1">
        <v>393</v>
      </c>
    </row>
    <row r="53" spans="1:4" x14ac:dyDescent="0.25">
      <c r="A53" s="9"/>
      <c r="B53" s="19"/>
      <c r="C53" s="14" t="s">
        <v>56</v>
      </c>
      <c r="D53" s="1">
        <v>118</v>
      </c>
    </row>
    <row r="54" spans="1:4" x14ac:dyDescent="0.25">
      <c r="A54" s="9"/>
      <c r="B54" s="19"/>
      <c r="C54" s="14" t="s">
        <v>66</v>
      </c>
      <c r="D54" s="1">
        <v>9</v>
      </c>
    </row>
    <row r="55" spans="1:4" x14ac:dyDescent="0.25">
      <c r="A55" s="9"/>
      <c r="B55" s="19"/>
      <c r="C55" s="14" t="s">
        <v>107</v>
      </c>
      <c r="D55" s="1">
        <v>1</v>
      </c>
    </row>
    <row r="56" spans="1:4" x14ac:dyDescent="0.25">
      <c r="A56" s="9"/>
      <c r="B56" s="19"/>
      <c r="C56" s="14" t="s">
        <v>60</v>
      </c>
      <c r="D56" s="1">
        <v>54</v>
      </c>
    </row>
    <row r="57" spans="1:4" x14ac:dyDescent="0.25">
      <c r="A57" s="9"/>
      <c r="B57" s="16"/>
      <c r="C57" s="14" t="s">
        <v>16</v>
      </c>
      <c r="D57" s="1">
        <v>2</v>
      </c>
    </row>
    <row r="58" spans="1:4" x14ac:dyDescent="0.25">
      <c r="A58" s="9"/>
      <c r="B58" s="15" t="s">
        <v>25</v>
      </c>
      <c r="C58" s="14" t="s">
        <v>53</v>
      </c>
      <c r="D58" s="1">
        <v>1</v>
      </c>
    </row>
    <row r="59" spans="1:4" x14ac:dyDescent="0.25">
      <c r="A59" s="9"/>
      <c r="B59" s="19"/>
      <c r="C59" s="14" t="s">
        <v>97</v>
      </c>
      <c r="D59" s="1">
        <v>2</v>
      </c>
    </row>
    <row r="60" spans="1:4" x14ac:dyDescent="0.25">
      <c r="A60" s="9"/>
      <c r="B60" s="16"/>
      <c r="C60" s="14" t="s">
        <v>69</v>
      </c>
      <c r="D60" s="1">
        <v>30</v>
      </c>
    </row>
    <row r="61" spans="1:4" ht="30" x14ac:dyDescent="0.25">
      <c r="A61" s="9"/>
      <c r="B61" s="14" t="s">
        <v>33</v>
      </c>
      <c r="C61" s="14" t="s">
        <v>53</v>
      </c>
      <c r="D61" s="1">
        <v>9</v>
      </c>
    </row>
    <row r="62" spans="1:4" x14ac:dyDescent="0.25">
      <c r="A62" s="9"/>
      <c r="B62" s="15" t="s">
        <v>23</v>
      </c>
      <c r="C62" s="14" t="s">
        <v>80</v>
      </c>
      <c r="D62" s="1">
        <v>1</v>
      </c>
    </row>
    <row r="63" spans="1:4" x14ac:dyDescent="0.25">
      <c r="A63" s="9"/>
      <c r="B63" s="19"/>
      <c r="C63" s="14" t="s">
        <v>74</v>
      </c>
      <c r="D63" s="1">
        <v>16</v>
      </c>
    </row>
    <row r="64" spans="1:4" x14ac:dyDescent="0.25">
      <c r="A64" s="9"/>
      <c r="B64" s="19"/>
      <c r="C64" s="14" t="s">
        <v>112</v>
      </c>
      <c r="D64" s="1">
        <v>1</v>
      </c>
    </row>
    <row r="65" spans="1:4" x14ac:dyDescent="0.25">
      <c r="A65" s="9"/>
      <c r="B65" s="19"/>
      <c r="C65" s="14" t="s">
        <v>92</v>
      </c>
      <c r="D65" s="1">
        <v>3</v>
      </c>
    </row>
    <row r="66" spans="1:4" x14ac:dyDescent="0.25">
      <c r="A66" s="9"/>
      <c r="B66" s="19"/>
      <c r="C66" s="14" t="s">
        <v>61</v>
      </c>
      <c r="D66" s="1">
        <v>15</v>
      </c>
    </row>
    <row r="67" spans="1:4" x14ac:dyDescent="0.25">
      <c r="A67" s="9"/>
      <c r="B67" s="19"/>
      <c r="C67" s="14" t="s">
        <v>52</v>
      </c>
      <c r="D67" s="1">
        <v>8</v>
      </c>
    </row>
    <row r="68" spans="1:4" x14ac:dyDescent="0.25">
      <c r="A68" s="9"/>
      <c r="B68" s="19"/>
      <c r="C68" s="14" t="s">
        <v>58</v>
      </c>
      <c r="D68" s="1">
        <v>16</v>
      </c>
    </row>
    <row r="69" spans="1:4" x14ac:dyDescent="0.25">
      <c r="A69" s="9"/>
      <c r="B69" s="19"/>
      <c r="C69" s="14" t="s">
        <v>95</v>
      </c>
      <c r="D69" s="1">
        <v>1</v>
      </c>
    </row>
    <row r="70" spans="1:4" x14ac:dyDescent="0.25">
      <c r="A70" s="9"/>
      <c r="B70" s="19"/>
      <c r="C70" s="14" t="s">
        <v>65</v>
      </c>
      <c r="D70" s="1">
        <v>40</v>
      </c>
    </row>
    <row r="71" spans="1:4" x14ac:dyDescent="0.25">
      <c r="A71" s="9"/>
      <c r="B71" s="19"/>
      <c r="C71" s="14" t="s">
        <v>54</v>
      </c>
      <c r="D71" s="1">
        <v>4</v>
      </c>
    </row>
    <row r="72" spans="1:4" x14ac:dyDescent="0.25">
      <c r="A72" s="9"/>
      <c r="B72" s="19"/>
      <c r="C72" s="14" t="s">
        <v>70</v>
      </c>
      <c r="D72" s="1">
        <v>1</v>
      </c>
    </row>
    <row r="73" spans="1:4" x14ac:dyDescent="0.25">
      <c r="A73" s="9"/>
      <c r="B73" s="19"/>
      <c r="C73" s="14" t="s">
        <v>79</v>
      </c>
      <c r="D73" s="1">
        <v>5</v>
      </c>
    </row>
    <row r="74" spans="1:4" x14ac:dyDescent="0.25">
      <c r="A74" s="9"/>
      <c r="B74" s="19"/>
      <c r="C74" s="14" t="s">
        <v>119</v>
      </c>
      <c r="D74" s="1">
        <v>1</v>
      </c>
    </row>
    <row r="75" spans="1:4" x14ac:dyDescent="0.25">
      <c r="A75" s="9"/>
      <c r="B75" s="19"/>
      <c r="C75" s="14" t="s">
        <v>84</v>
      </c>
      <c r="D75" s="1">
        <v>9</v>
      </c>
    </row>
    <row r="76" spans="1:4" x14ac:dyDescent="0.25">
      <c r="A76" s="9"/>
      <c r="B76" s="19"/>
      <c r="C76" s="14" t="s">
        <v>16</v>
      </c>
      <c r="D76" s="1">
        <v>2</v>
      </c>
    </row>
    <row r="77" spans="1:4" x14ac:dyDescent="0.25">
      <c r="A77" s="9"/>
      <c r="B77" s="16"/>
      <c r="C77" s="14" t="s">
        <v>71</v>
      </c>
      <c r="D77" s="1">
        <v>3</v>
      </c>
    </row>
    <row r="78" spans="1:4" ht="45" x14ac:dyDescent="0.25">
      <c r="A78" s="9"/>
      <c r="B78" s="14" t="s">
        <v>51</v>
      </c>
      <c r="C78" s="14" t="s">
        <v>53</v>
      </c>
      <c r="D78" s="1">
        <v>1</v>
      </c>
    </row>
    <row r="79" spans="1:4" x14ac:dyDescent="0.25">
      <c r="A79" s="9"/>
      <c r="B79" s="15" t="s">
        <v>13</v>
      </c>
      <c r="C79" s="14" t="s">
        <v>118</v>
      </c>
      <c r="D79" s="1">
        <v>1</v>
      </c>
    </row>
    <row r="80" spans="1:4" x14ac:dyDescent="0.25">
      <c r="A80" s="9"/>
      <c r="B80" s="19"/>
      <c r="C80" s="14" t="s">
        <v>80</v>
      </c>
      <c r="D80" s="1">
        <v>10</v>
      </c>
    </row>
    <row r="81" spans="1:4" x14ac:dyDescent="0.25">
      <c r="A81" s="9"/>
      <c r="B81" s="19"/>
      <c r="C81" s="14" t="s">
        <v>85</v>
      </c>
      <c r="D81" s="1">
        <v>7</v>
      </c>
    </row>
    <row r="82" spans="1:4" x14ac:dyDescent="0.25">
      <c r="A82" s="9"/>
      <c r="B82" s="19"/>
      <c r="C82" s="14" t="s">
        <v>67</v>
      </c>
      <c r="D82" s="1">
        <v>36</v>
      </c>
    </row>
    <row r="83" spans="1:4" x14ac:dyDescent="0.25">
      <c r="A83" s="9"/>
      <c r="B83" s="19"/>
      <c r="C83" s="14" t="s">
        <v>74</v>
      </c>
      <c r="D83" s="1">
        <v>1</v>
      </c>
    </row>
    <row r="84" spans="1:4" x14ac:dyDescent="0.25">
      <c r="A84" s="9"/>
      <c r="B84" s="19"/>
      <c r="C84" s="14" t="s">
        <v>76</v>
      </c>
      <c r="D84" s="1">
        <v>16</v>
      </c>
    </row>
    <row r="85" spans="1:4" x14ac:dyDescent="0.25">
      <c r="A85" s="9"/>
      <c r="B85" s="19"/>
      <c r="C85" s="14" t="s">
        <v>63</v>
      </c>
      <c r="D85" s="1">
        <v>46</v>
      </c>
    </row>
    <row r="86" spans="1:4" x14ac:dyDescent="0.25">
      <c r="A86" s="9"/>
      <c r="B86" s="19"/>
      <c r="C86" s="14" t="s">
        <v>102</v>
      </c>
      <c r="D86" s="1">
        <v>2</v>
      </c>
    </row>
    <row r="87" spans="1:4" x14ac:dyDescent="0.25">
      <c r="A87" s="9"/>
      <c r="B87" s="19"/>
      <c r="C87" s="14" t="s">
        <v>73</v>
      </c>
      <c r="D87" s="1">
        <v>16</v>
      </c>
    </row>
    <row r="88" spans="1:4" x14ac:dyDescent="0.25">
      <c r="A88" s="9"/>
      <c r="B88" s="19"/>
      <c r="C88" s="14" t="s">
        <v>93</v>
      </c>
      <c r="D88" s="1">
        <v>3</v>
      </c>
    </row>
    <row r="89" spans="1:4" x14ac:dyDescent="0.25">
      <c r="A89" s="9"/>
      <c r="B89" s="19"/>
      <c r="C89" s="14" t="s">
        <v>68</v>
      </c>
      <c r="D89" s="1">
        <v>31</v>
      </c>
    </row>
    <row r="90" spans="1:4" x14ac:dyDescent="0.25">
      <c r="A90" s="9"/>
      <c r="B90" s="19"/>
      <c r="C90" s="14" t="s">
        <v>77</v>
      </c>
      <c r="D90" s="1">
        <v>13</v>
      </c>
    </row>
    <row r="91" spans="1:4" x14ac:dyDescent="0.25">
      <c r="A91" s="9"/>
      <c r="B91" s="19"/>
      <c r="C91" s="14" t="s">
        <v>61</v>
      </c>
      <c r="D91" s="1">
        <v>54</v>
      </c>
    </row>
    <row r="92" spans="1:4" x14ac:dyDescent="0.25">
      <c r="A92" s="9"/>
      <c r="B92" s="19"/>
      <c r="C92" s="14" t="s">
        <v>91</v>
      </c>
      <c r="D92" s="1">
        <v>3</v>
      </c>
    </row>
    <row r="93" spans="1:4" x14ac:dyDescent="0.25">
      <c r="A93" s="9"/>
      <c r="B93" s="19"/>
      <c r="C93" s="14" t="s">
        <v>58</v>
      </c>
      <c r="D93" s="1">
        <v>63</v>
      </c>
    </row>
    <row r="94" spans="1:4" x14ac:dyDescent="0.25">
      <c r="A94" s="9"/>
      <c r="B94" s="19"/>
      <c r="C94" s="14" t="s">
        <v>88</v>
      </c>
      <c r="D94" s="1">
        <v>5</v>
      </c>
    </row>
    <row r="95" spans="1:4" x14ac:dyDescent="0.25">
      <c r="A95" s="9"/>
      <c r="B95" s="19"/>
      <c r="C95" s="14" t="s">
        <v>101</v>
      </c>
      <c r="D95" s="1">
        <v>2</v>
      </c>
    </row>
    <row r="96" spans="1:4" x14ac:dyDescent="0.25">
      <c r="A96" s="9"/>
      <c r="B96" s="19"/>
      <c r="C96" s="14" t="s">
        <v>117</v>
      </c>
      <c r="D96" s="1">
        <v>1</v>
      </c>
    </row>
    <row r="97" spans="1:4" x14ac:dyDescent="0.25">
      <c r="A97" s="9"/>
      <c r="B97" s="19"/>
      <c r="C97" s="14" t="s">
        <v>82</v>
      </c>
      <c r="D97" s="1">
        <v>9</v>
      </c>
    </row>
    <row r="98" spans="1:4" x14ac:dyDescent="0.25">
      <c r="A98" s="9"/>
      <c r="B98" s="19"/>
      <c r="C98" s="14" t="s">
        <v>57</v>
      </c>
      <c r="D98" s="1">
        <v>93</v>
      </c>
    </row>
    <row r="99" spans="1:4" x14ac:dyDescent="0.25">
      <c r="A99" s="9"/>
      <c r="B99" s="19"/>
      <c r="C99" s="14" t="s">
        <v>100</v>
      </c>
      <c r="D99" s="1">
        <v>2</v>
      </c>
    </row>
    <row r="100" spans="1:4" x14ac:dyDescent="0.25">
      <c r="A100" s="9"/>
      <c r="B100" s="19"/>
      <c r="C100" s="14" t="s">
        <v>66</v>
      </c>
      <c r="D100" s="1">
        <v>20</v>
      </c>
    </row>
    <row r="101" spans="1:4" x14ac:dyDescent="0.25">
      <c r="A101" s="9"/>
      <c r="B101" s="19"/>
      <c r="C101" s="14" t="s">
        <v>65</v>
      </c>
      <c r="D101" s="1">
        <v>43</v>
      </c>
    </row>
    <row r="102" spans="1:4" x14ac:dyDescent="0.25">
      <c r="A102" s="9"/>
      <c r="B102" s="19"/>
      <c r="C102" s="14" t="s">
        <v>96</v>
      </c>
      <c r="D102" s="1">
        <v>2</v>
      </c>
    </row>
    <row r="103" spans="1:4" x14ac:dyDescent="0.25">
      <c r="A103" s="9"/>
      <c r="B103" s="19"/>
      <c r="C103" s="14" t="s">
        <v>54</v>
      </c>
      <c r="D103" s="1">
        <v>136</v>
      </c>
    </row>
    <row r="104" spans="1:4" x14ac:dyDescent="0.25">
      <c r="A104" s="9"/>
      <c r="B104" s="19"/>
      <c r="C104" s="14" t="s">
        <v>70</v>
      </c>
      <c r="D104" s="1">
        <v>27</v>
      </c>
    </row>
    <row r="105" spans="1:4" x14ac:dyDescent="0.25">
      <c r="A105" s="9"/>
      <c r="B105" s="19"/>
      <c r="C105" s="14" t="s">
        <v>79</v>
      </c>
      <c r="D105" s="1">
        <v>5</v>
      </c>
    </row>
    <row r="106" spans="1:4" x14ac:dyDescent="0.25">
      <c r="A106" s="9"/>
      <c r="B106" s="19"/>
      <c r="C106" s="14" t="s">
        <v>75</v>
      </c>
      <c r="D106" s="1">
        <v>16</v>
      </c>
    </row>
    <row r="107" spans="1:4" x14ac:dyDescent="0.25">
      <c r="A107" s="9"/>
      <c r="B107" s="19"/>
      <c r="C107" s="14" t="s">
        <v>78</v>
      </c>
      <c r="D107" s="1">
        <v>11</v>
      </c>
    </row>
    <row r="108" spans="1:4" x14ac:dyDescent="0.25">
      <c r="A108" s="9"/>
      <c r="B108" s="19"/>
      <c r="C108" s="14" t="s">
        <v>107</v>
      </c>
      <c r="D108" s="1">
        <v>1</v>
      </c>
    </row>
    <row r="109" spans="1:4" x14ac:dyDescent="0.25">
      <c r="A109" s="9"/>
      <c r="B109" s="19"/>
      <c r="C109" s="14" t="s">
        <v>72</v>
      </c>
      <c r="D109" s="1">
        <v>18</v>
      </c>
    </row>
    <row r="110" spans="1:4" x14ac:dyDescent="0.25">
      <c r="A110" s="9"/>
      <c r="B110" s="16"/>
      <c r="C110" s="14" t="s">
        <v>71</v>
      </c>
      <c r="D110" s="1">
        <v>21</v>
      </c>
    </row>
    <row r="111" spans="1:4" x14ac:dyDescent="0.25">
      <c r="A111" s="9"/>
      <c r="B111" s="15" t="s">
        <v>21</v>
      </c>
      <c r="C111" s="14" t="s">
        <v>62</v>
      </c>
      <c r="D111" s="1">
        <v>2</v>
      </c>
    </row>
    <row r="112" spans="1:4" x14ac:dyDescent="0.25">
      <c r="A112" s="9"/>
      <c r="B112" s="19"/>
      <c r="C112" s="14" t="s">
        <v>64</v>
      </c>
      <c r="D112" s="1">
        <v>54</v>
      </c>
    </row>
    <row r="113" spans="1:4" x14ac:dyDescent="0.25">
      <c r="A113" s="9"/>
      <c r="B113" s="19"/>
      <c r="C113" s="14" t="s">
        <v>94</v>
      </c>
      <c r="D113" s="1">
        <v>2</v>
      </c>
    </row>
    <row r="114" spans="1:4" x14ac:dyDescent="0.25">
      <c r="A114" s="9"/>
      <c r="B114" s="19"/>
      <c r="C114" s="14" t="s">
        <v>55</v>
      </c>
      <c r="D114" s="1">
        <v>1</v>
      </c>
    </row>
    <row r="115" spans="1:4" x14ac:dyDescent="0.25">
      <c r="A115" s="9"/>
      <c r="B115" s="19"/>
      <c r="C115" s="14" t="s">
        <v>68</v>
      </c>
      <c r="D115" s="1">
        <v>5</v>
      </c>
    </row>
    <row r="116" spans="1:4" x14ac:dyDescent="0.25">
      <c r="A116" s="9"/>
      <c r="B116" s="19"/>
      <c r="C116" s="14" t="s">
        <v>58</v>
      </c>
      <c r="D116" s="1">
        <v>14</v>
      </c>
    </row>
    <row r="117" spans="1:4" x14ac:dyDescent="0.25">
      <c r="A117" s="9"/>
      <c r="B117" s="19"/>
      <c r="C117" s="14" t="s">
        <v>116</v>
      </c>
      <c r="D117" s="1">
        <v>1</v>
      </c>
    </row>
    <row r="118" spans="1:4" x14ac:dyDescent="0.25">
      <c r="A118" s="9"/>
      <c r="B118" s="19"/>
      <c r="C118" s="14" t="s">
        <v>57</v>
      </c>
      <c r="D118" s="1">
        <v>1</v>
      </c>
    </row>
    <row r="119" spans="1:4" x14ac:dyDescent="0.25">
      <c r="A119" s="9"/>
      <c r="B119" s="19"/>
      <c r="C119" s="14" t="s">
        <v>115</v>
      </c>
      <c r="D119" s="1">
        <v>1</v>
      </c>
    </row>
    <row r="120" spans="1:4" x14ac:dyDescent="0.25">
      <c r="A120" s="9"/>
      <c r="B120" s="19"/>
      <c r="C120" s="14" t="s">
        <v>66</v>
      </c>
      <c r="D120" s="1">
        <v>39</v>
      </c>
    </row>
    <row r="121" spans="1:4" x14ac:dyDescent="0.25">
      <c r="A121" s="9"/>
      <c r="B121" s="19"/>
      <c r="C121" s="14" t="s">
        <v>79</v>
      </c>
      <c r="D121" s="1">
        <v>10</v>
      </c>
    </row>
    <row r="122" spans="1:4" x14ac:dyDescent="0.25">
      <c r="A122" s="9"/>
      <c r="B122" s="16"/>
      <c r="C122" s="14" t="s">
        <v>107</v>
      </c>
      <c r="D122" s="1">
        <v>1</v>
      </c>
    </row>
    <row r="123" spans="1:4" ht="30" x14ac:dyDescent="0.25">
      <c r="A123" s="9"/>
      <c r="B123" s="14" t="s">
        <v>29</v>
      </c>
      <c r="C123" s="14" t="s">
        <v>53</v>
      </c>
      <c r="D123" s="1">
        <v>12</v>
      </c>
    </row>
    <row r="124" spans="1:4" x14ac:dyDescent="0.25">
      <c r="A124" s="9"/>
      <c r="B124" s="14" t="s">
        <v>34</v>
      </c>
      <c r="C124" s="14" t="s">
        <v>53</v>
      </c>
      <c r="D124" s="1">
        <v>9</v>
      </c>
    </row>
    <row r="125" spans="1:4" x14ac:dyDescent="0.25">
      <c r="A125" s="9"/>
      <c r="B125" s="15" t="s">
        <v>19</v>
      </c>
      <c r="C125" s="14" t="s">
        <v>53</v>
      </c>
      <c r="D125" s="1">
        <v>1</v>
      </c>
    </row>
    <row r="126" spans="1:4" x14ac:dyDescent="0.25">
      <c r="A126" s="9"/>
      <c r="B126" s="19"/>
      <c r="C126" s="14" t="s">
        <v>62</v>
      </c>
      <c r="D126" s="1">
        <v>1</v>
      </c>
    </row>
    <row r="127" spans="1:4" x14ac:dyDescent="0.25">
      <c r="A127" s="9"/>
      <c r="B127" s="19"/>
      <c r="C127" s="14" t="s">
        <v>114</v>
      </c>
      <c r="D127" s="1">
        <v>1</v>
      </c>
    </row>
    <row r="128" spans="1:4" x14ac:dyDescent="0.25">
      <c r="A128" s="9"/>
      <c r="B128" s="19"/>
      <c r="C128" s="14" t="s">
        <v>113</v>
      </c>
      <c r="D128" s="1">
        <v>1</v>
      </c>
    </row>
    <row r="129" spans="1:4" x14ac:dyDescent="0.25">
      <c r="A129" s="9"/>
      <c r="B129" s="19"/>
      <c r="C129" s="14" t="s">
        <v>95</v>
      </c>
      <c r="D129" s="1">
        <v>2</v>
      </c>
    </row>
    <row r="130" spans="1:4" x14ac:dyDescent="0.25">
      <c r="A130" s="9"/>
      <c r="B130" s="19"/>
      <c r="C130" s="14" t="s">
        <v>59</v>
      </c>
      <c r="D130" s="1">
        <v>58</v>
      </c>
    </row>
    <row r="131" spans="1:4" x14ac:dyDescent="0.25">
      <c r="A131" s="9"/>
      <c r="B131" s="19"/>
      <c r="C131" s="14" t="s">
        <v>106</v>
      </c>
      <c r="D131" s="1">
        <v>1</v>
      </c>
    </row>
    <row r="132" spans="1:4" x14ac:dyDescent="0.25">
      <c r="A132" s="9"/>
      <c r="B132" s="19"/>
      <c r="C132" s="14" t="s">
        <v>87</v>
      </c>
      <c r="D132" s="1">
        <v>5</v>
      </c>
    </row>
    <row r="133" spans="1:4" x14ac:dyDescent="0.25">
      <c r="A133" s="9"/>
      <c r="B133" s="16"/>
      <c r="C133" s="14" t="s">
        <v>16</v>
      </c>
      <c r="D133" s="1">
        <v>1</v>
      </c>
    </row>
    <row r="134" spans="1:4" x14ac:dyDescent="0.25">
      <c r="A134" s="9"/>
      <c r="B134" s="14" t="s">
        <v>31</v>
      </c>
      <c r="C134" s="14" t="s">
        <v>53</v>
      </c>
      <c r="D134" s="1">
        <v>11</v>
      </c>
    </row>
    <row r="135" spans="1:4" ht="30" x14ac:dyDescent="0.25">
      <c r="A135" s="9"/>
      <c r="B135" s="14" t="s">
        <v>42</v>
      </c>
      <c r="C135" s="14" t="s">
        <v>53</v>
      </c>
      <c r="D135" s="1">
        <v>3</v>
      </c>
    </row>
    <row r="136" spans="1:4" ht="45" x14ac:dyDescent="0.25">
      <c r="A136" s="9"/>
      <c r="B136" s="14" t="s">
        <v>15</v>
      </c>
      <c r="C136" s="14" t="s">
        <v>53</v>
      </c>
      <c r="D136" s="1">
        <v>129</v>
      </c>
    </row>
    <row r="137" spans="1:4" ht="30" x14ac:dyDescent="0.25">
      <c r="A137" s="9"/>
      <c r="B137" s="14" t="s">
        <v>43</v>
      </c>
      <c r="C137" s="14" t="s">
        <v>53</v>
      </c>
      <c r="D137" s="1">
        <v>2</v>
      </c>
    </row>
    <row r="138" spans="1:4" ht="30" x14ac:dyDescent="0.25">
      <c r="A138" s="9"/>
      <c r="B138" s="14" t="s">
        <v>18</v>
      </c>
      <c r="C138" s="14" t="s">
        <v>53</v>
      </c>
      <c r="D138" s="1">
        <v>66</v>
      </c>
    </row>
    <row r="139" spans="1:4" ht="30" x14ac:dyDescent="0.25">
      <c r="A139" s="9"/>
      <c r="B139" s="15" t="s">
        <v>39</v>
      </c>
      <c r="C139" s="14" t="s">
        <v>29</v>
      </c>
      <c r="D139" s="1">
        <v>3</v>
      </c>
    </row>
    <row r="140" spans="1:4" ht="30" x14ac:dyDescent="0.25">
      <c r="A140" s="9"/>
      <c r="B140" s="19"/>
      <c r="C140" s="14" t="s">
        <v>34</v>
      </c>
      <c r="D140" s="1">
        <v>6</v>
      </c>
    </row>
    <row r="141" spans="1:4" x14ac:dyDescent="0.25">
      <c r="A141" s="9"/>
      <c r="B141" s="19"/>
      <c r="C141" s="14" t="s">
        <v>31</v>
      </c>
      <c r="D141" s="1">
        <v>2</v>
      </c>
    </row>
    <row r="142" spans="1:4" x14ac:dyDescent="0.25">
      <c r="A142" s="9"/>
      <c r="B142" s="16"/>
      <c r="C142" s="14" t="s">
        <v>83</v>
      </c>
      <c r="D142" s="1">
        <v>2</v>
      </c>
    </row>
    <row r="143" spans="1:4" x14ac:dyDescent="0.25">
      <c r="A143" s="9"/>
      <c r="B143" s="15" t="s">
        <v>41</v>
      </c>
      <c r="C143" s="14" t="s">
        <v>53</v>
      </c>
      <c r="D143" s="1">
        <v>1</v>
      </c>
    </row>
    <row r="144" spans="1:4" x14ac:dyDescent="0.25">
      <c r="A144" s="9"/>
      <c r="B144" s="19"/>
      <c r="C144" s="14" t="s">
        <v>11</v>
      </c>
      <c r="D144" s="1">
        <v>1</v>
      </c>
    </row>
    <row r="145" spans="1:4" x14ac:dyDescent="0.25">
      <c r="A145" s="9"/>
      <c r="B145" s="19"/>
      <c r="C145" s="14" t="s">
        <v>103</v>
      </c>
      <c r="D145" s="1">
        <v>1</v>
      </c>
    </row>
    <row r="146" spans="1:4" x14ac:dyDescent="0.25">
      <c r="A146" s="9"/>
      <c r="B146" s="19"/>
      <c r="C146" s="14" t="s">
        <v>83</v>
      </c>
      <c r="D146" s="1">
        <v>1</v>
      </c>
    </row>
    <row r="147" spans="1:4" ht="30" x14ac:dyDescent="0.25">
      <c r="A147" s="9"/>
      <c r="B147" s="19"/>
      <c r="C147" s="14" t="s">
        <v>18</v>
      </c>
      <c r="D147" s="1">
        <v>1</v>
      </c>
    </row>
    <row r="148" spans="1:4" x14ac:dyDescent="0.25">
      <c r="A148" s="9"/>
      <c r="B148" s="19"/>
      <c r="C148" s="14" t="s">
        <v>12</v>
      </c>
      <c r="D148" s="1">
        <v>4</v>
      </c>
    </row>
    <row r="149" spans="1:4" x14ac:dyDescent="0.25">
      <c r="A149" s="9"/>
      <c r="B149" s="19"/>
      <c r="C149" s="14" t="s">
        <v>32</v>
      </c>
      <c r="D149" s="1">
        <v>2</v>
      </c>
    </row>
    <row r="150" spans="1:4" x14ac:dyDescent="0.25">
      <c r="A150" s="9"/>
      <c r="B150" s="16"/>
      <c r="C150" s="14" t="s">
        <v>86</v>
      </c>
      <c r="D150" s="1">
        <v>1</v>
      </c>
    </row>
    <row r="151" spans="1:4" x14ac:dyDescent="0.25">
      <c r="A151" s="9"/>
      <c r="B151" s="14" t="s">
        <v>12</v>
      </c>
      <c r="C151" s="14" t="s">
        <v>53</v>
      </c>
      <c r="D151" s="1">
        <v>223</v>
      </c>
    </row>
    <row r="152" spans="1:4" ht="30" x14ac:dyDescent="0.25">
      <c r="A152" s="9"/>
      <c r="B152" s="14" t="s">
        <v>44</v>
      </c>
      <c r="C152" s="14" t="s">
        <v>53</v>
      </c>
      <c r="D152" s="1">
        <v>1</v>
      </c>
    </row>
    <row r="153" spans="1:4" ht="30" x14ac:dyDescent="0.25">
      <c r="A153" s="9"/>
      <c r="B153" s="14" t="s">
        <v>26</v>
      </c>
      <c r="C153" s="14" t="s">
        <v>53</v>
      </c>
      <c r="D153" s="1">
        <v>24</v>
      </c>
    </row>
    <row r="154" spans="1:4" x14ac:dyDescent="0.25">
      <c r="A154" s="9"/>
      <c r="B154" s="14" t="s">
        <v>32</v>
      </c>
      <c r="C154" s="14" t="s">
        <v>53</v>
      </c>
      <c r="D154" s="1">
        <v>10</v>
      </c>
    </row>
    <row r="155" spans="1:4" x14ac:dyDescent="0.25">
      <c r="A155" s="9"/>
      <c r="B155" s="14" t="s">
        <v>22</v>
      </c>
      <c r="C155" s="14" t="s">
        <v>53</v>
      </c>
      <c r="D155" s="1">
        <v>42</v>
      </c>
    </row>
    <row r="156" spans="1:4" x14ac:dyDescent="0.25">
      <c r="A156" s="9"/>
      <c r="B156" s="14" t="s">
        <v>30</v>
      </c>
      <c r="C156" s="14" t="s">
        <v>53</v>
      </c>
      <c r="D156" s="1">
        <v>11</v>
      </c>
    </row>
    <row r="157" spans="1:4" x14ac:dyDescent="0.25">
      <c r="A157" s="9"/>
      <c r="B157" s="14" t="s">
        <v>28</v>
      </c>
      <c r="C157" s="14" t="s">
        <v>53</v>
      </c>
      <c r="D157" s="1">
        <v>17</v>
      </c>
    </row>
    <row r="158" spans="1:4" x14ac:dyDescent="0.25">
      <c r="A158" s="9"/>
      <c r="B158" s="14" t="s">
        <v>35</v>
      </c>
      <c r="C158" s="14" t="s">
        <v>53</v>
      </c>
      <c r="D158" s="1">
        <v>9</v>
      </c>
    </row>
    <row r="159" spans="1:4" ht="30" x14ac:dyDescent="0.25">
      <c r="A159" s="9"/>
      <c r="B159" s="14" t="s">
        <v>47</v>
      </c>
      <c r="C159" s="14" t="s">
        <v>53</v>
      </c>
      <c r="D159" s="1">
        <v>1</v>
      </c>
    </row>
    <row r="160" spans="1:4" x14ac:dyDescent="0.25">
      <c r="A160" s="9"/>
      <c r="B160" s="15" t="s">
        <v>45</v>
      </c>
      <c r="C160" s="14" t="s">
        <v>53</v>
      </c>
      <c r="D160" s="1">
        <v>2</v>
      </c>
    </row>
    <row r="161" spans="1:4" x14ac:dyDescent="0.25">
      <c r="A161" s="9"/>
      <c r="B161" s="19"/>
      <c r="C161" s="14" t="s">
        <v>104</v>
      </c>
      <c r="D161" s="1">
        <v>1</v>
      </c>
    </row>
    <row r="162" spans="1:4" x14ac:dyDescent="0.25">
      <c r="A162" s="9"/>
      <c r="B162" s="16"/>
      <c r="C162" s="14" t="s">
        <v>105</v>
      </c>
      <c r="D162" s="1">
        <v>1</v>
      </c>
    </row>
    <row r="163" spans="1:4" x14ac:dyDescent="0.25">
      <c r="A163" s="9"/>
      <c r="B163" s="15" t="s">
        <v>46</v>
      </c>
      <c r="C163" s="14" t="s">
        <v>53</v>
      </c>
      <c r="D163" s="1">
        <v>2</v>
      </c>
    </row>
    <row r="164" spans="1:4" x14ac:dyDescent="0.25">
      <c r="A164" s="9"/>
      <c r="B164" s="16"/>
      <c r="C164" s="14" t="s">
        <v>23</v>
      </c>
      <c r="D164" s="1">
        <v>1</v>
      </c>
    </row>
    <row r="165" spans="1:4" x14ac:dyDescent="0.25">
      <c r="A165" s="9"/>
      <c r="B165" s="15" t="s">
        <v>16</v>
      </c>
      <c r="C165" s="14" t="s">
        <v>53</v>
      </c>
      <c r="D165" s="1">
        <v>84</v>
      </c>
    </row>
    <row r="166" spans="1:4" x14ac:dyDescent="0.25">
      <c r="A166" s="9"/>
      <c r="B166" s="19"/>
      <c r="C166" s="14" t="s">
        <v>11</v>
      </c>
      <c r="D166" s="1">
        <v>11</v>
      </c>
    </row>
    <row r="167" spans="1:4" x14ac:dyDescent="0.25">
      <c r="A167" s="9"/>
      <c r="B167" s="19"/>
      <c r="C167" s="14" t="s">
        <v>23</v>
      </c>
      <c r="D167" s="1">
        <v>8</v>
      </c>
    </row>
    <row r="168" spans="1:4" x14ac:dyDescent="0.25">
      <c r="A168" s="9"/>
      <c r="B168" s="19"/>
      <c r="C168" s="14" t="s">
        <v>13</v>
      </c>
      <c r="D168" s="1">
        <v>4</v>
      </c>
    </row>
    <row r="169" spans="1:4" x14ac:dyDescent="0.25">
      <c r="A169" s="9"/>
      <c r="B169" s="19"/>
      <c r="C169" s="14" t="s">
        <v>19</v>
      </c>
      <c r="D169" s="1">
        <v>7</v>
      </c>
    </row>
    <row r="170" spans="1:4" x14ac:dyDescent="0.25">
      <c r="A170" s="9"/>
      <c r="B170" s="19"/>
      <c r="C170" s="14" t="s">
        <v>41</v>
      </c>
      <c r="D170" s="1">
        <v>1</v>
      </c>
    </row>
    <row r="171" spans="1:4" x14ac:dyDescent="0.25">
      <c r="A171" s="9"/>
      <c r="B171" s="16"/>
      <c r="C171" s="14" t="s">
        <v>32</v>
      </c>
      <c r="D171" s="1">
        <v>1</v>
      </c>
    </row>
    <row r="172" spans="1:4" ht="30" x14ac:dyDescent="0.25">
      <c r="A172" s="9"/>
      <c r="B172" s="14" t="s">
        <v>40</v>
      </c>
      <c r="C172" s="14" t="s">
        <v>53</v>
      </c>
      <c r="D172" s="1">
        <v>4</v>
      </c>
    </row>
    <row r="173" spans="1:4" x14ac:dyDescent="0.25">
      <c r="A173" s="9"/>
      <c r="B173" s="14" t="s">
        <v>38</v>
      </c>
      <c r="C173" s="14" t="s">
        <v>53</v>
      </c>
      <c r="D173" s="1">
        <v>7</v>
      </c>
    </row>
    <row r="174" spans="1:4" ht="30" x14ac:dyDescent="0.25">
      <c r="A174" s="9"/>
      <c r="B174" s="14" t="s">
        <v>37</v>
      </c>
      <c r="C174" s="14" t="s">
        <v>53</v>
      </c>
      <c r="D174" s="1">
        <v>7</v>
      </c>
    </row>
    <row r="175" spans="1:4" x14ac:dyDescent="0.25">
      <c r="A175" s="9"/>
      <c r="B175" s="14" t="s">
        <v>24</v>
      </c>
      <c r="C175" s="14" t="s">
        <v>53</v>
      </c>
      <c r="D175" s="1">
        <v>39</v>
      </c>
    </row>
    <row r="176" spans="1:4" x14ac:dyDescent="0.25">
      <c r="A176" s="10"/>
      <c r="B176" s="14" t="s">
        <v>49</v>
      </c>
      <c r="C176" s="14" t="s">
        <v>53</v>
      </c>
      <c r="D176" s="1">
        <v>1</v>
      </c>
    </row>
    <row r="177" spans="1:4" x14ac:dyDescent="0.25">
      <c r="A177" s="4"/>
      <c r="B177" s="17"/>
      <c r="C177" s="18" t="s">
        <v>121</v>
      </c>
      <c r="D177" s="5">
        <f>SUM(D49:D176)</f>
        <v>2632</v>
      </c>
    </row>
    <row r="178" spans="1:4" x14ac:dyDescent="0.25">
      <c r="A178" s="8" t="s">
        <v>10</v>
      </c>
      <c r="B178" s="14" t="s">
        <v>36</v>
      </c>
      <c r="C178" s="14" t="s">
        <v>81</v>
      </c>
      <c r="D178" s="1">
        <v>1</v>
      </c>
    </row>
    <row r="179" spans="1:4" x14ac:dyDescent="0.25">
      <c r="A179" s="10"/>
      <c r="B179" s="14" t="s">
        <v>17</v>
      </c>
      <c r="C179" s="14" t="s">
        <v>32</v>
      </c>
      <c r="D179" s="1">
        <v>1</v>
      </c>
    </row>
    <row r="180" spans="1:4" x14ac:dyDescent="0.25">
      <c r="A180" s="4"/>
      <c r="B180" s="17"/>
      <c r="C180" s="18" t="s">
        <v>121</v>
      </c>
      <c r="D180" s="5">
        <f>SUM(D178:D179)</f>
        <v>2</v>
      </c>
    </row>
    <row r="181" spans="1:4" x14ac:dyDescent="0.25">
      <c r="A181" s="1" t="s">
        <v>9</v>
      </c>
      <c r="B181" s="14" t="s">
        <v>30</v>
      </c>
      <c r="C181" s="14" t="s">
        <v>53</v>
      </c>
      <c r="D181" s="1">
        <v>1</v>
      </c>
    </row>
    <row r="182" spans="1:4" x14ac:dyDescent="0.25">
      <c r="A182" s="4"/>
      <c r="B182" s="17"/>
      <c r="C182" s="18" t="s">
        <v>121</v>
      </c>
      <c r="D182" s="5">
        <f>SUM(D181)</f>
        <v>1</v>
      </c>
    </row>
    <row r="183" spans="1:4" x14ac:dyDescent="0.25">
      <c r="A183" s="8" t="s">
        <v>8</v>
      </c>
      <c r="B183" s="14" t="s">
        <v>11</v>
      </c>
      <c r="C183" s="14" t="s">
        <v>52</v>
      </c>
      <c r="D183" s="1">
        <v>2</v>
      </c>
    </row>
    <row r="184" spans="1:4" ht="30" x14ac:dyDescent="0.25">
      <c r="A184" s="9"/>
      <c r="B184" s="14" t="s">
        <v>29</v>
      </c>
      <c r="C184" s="14" t="s">
        <v>53</v>
      </c>
      <c r="D184" s="1">
        <v>1</v>
      </c>
    </row>
    <row r="185" spans="1:4" x14ac:dyDescent="0.25">
      <c r="A185" s="9"/>
      <c r="B185" s="14" t="s">
        <v>19</v>
      </c>
      <c r="C185" s="14" t="s">
        <v>87</v>
      </c>
      <c r="D185" s="1">
        <v>1</v>
      </c>
    </row>
    <row r="186" spans="1:4" ht="30" x14ac:dyDescent="0.25">
      <c r="A186" s="9"/>
      <c r="B186" s="14" t="s">
        <v>18</v>
      </c>
      <c r="C186" s="14" t="s">
        <v>53</v>
      </c>
      <c r="D186" s="1">
        <v>4</v>
      </c>
    </row>
    <row r="187" spans="1:4" x14ac:dyDescent="0.25">
      <c r="A187" s="9"/>
      <c r="B187" s="14" t="s">
        <v>48</v>
      </c>
      <c r="C187" s="14" t="s">
        <v>53</v>
      </c>
      <c r="D187" s="1">
        <v>1</v>
      </c>
    </row>
    <row r="188" spans="1:4" x14ac:dyDescent="0.25">
      <c r="A188" s="9"/>
      <c r="B188" s="14" t="s">
        <v>41</v>
      </c>
      <c r="C188" s="14" t="s">
        <v>53</v>
      </c>
      <c r="D188" s="1">
        <v>1</v>
      </c>
    </row>
    <row r="189" spans="1:4" ht="30" x14ac:dyDescent="0.25">
      <c r="A189" s="9"/>
      <c r="B189" s="14" t="s">
        <v>44</v>
      </c>
      <c r="C189" s="14" t="s">
        <v>53</v>
      </c>
      <c r="D189" s="1">
        <v>2</v>
      </c>
    </row>
    <row r="190" spans="1:4" x14ac:dyDescent="0.25">
      <c r="A190" s="10"/>
      <c r="B190" s="14" t="s">
        <v>22</v>
      </c>
      <c r="C190" s="14" t="s">
        <v>53</v>
      </c>
      <c r="D190" s="1">
        <v>1</v>
      </c>
    </row>
    <row r="191" spans="1:4" x14ac:dyDescent="0.25">
      <c r="A191" s="4"/>
      <c r="B191" s="17"/>
      <c r="C191" s="18" t="s">
        <v>121</v>
      </c>
      <c r="D191" s="5">
        <f>SUM(D183:D190)</f>
        <v>13</v>
      </c>
    </row>
    <row r="192" spans="1:4" x14ac:dyDescent="0.25">
      <c r="A192" s="6"/>
      <c r="B192" s="20"/>
      <c r="C192" s="21" t="s">
        <v>122</v>
      </c>
      <c r="D192" s="7">
        <f>SUM(D191,D182,D180,D177,D48,D14,D9)</f>
        <v>3085</v>
      </c>
    </row>
  </sheetData>
  <sortState xmlns:xlrd2="http://schemas.microsoft.com/office/spreadsheetml/2017/richdata2" ref="A4:D192">
    <sortCondition ref="A4:A192"/>
    <sortCondition ref="B4:B192"/>
    <sortCondition ref="C4:C192"/>
  </sortState>
  <mergeCells count="21">
    <mergeCell ref="B160:B162"/>
    <mergeCell ref="B163:B164"/>
    <mergeCell ref="B165:B171"/>
    <mergeCell ref="B62:B77"/>
    <mergeCell ref="B79:B110"/>
    <mergeCell ref="B111:B122"/>
    <mergeCell ref="B125:B133"/>
    <mergeCell ref="B139:B142"/>
    <mergeCell ref="B143:B150"/>
    <mergeCell ref="B7:B8"/>
    <mergeCell ref="B12:B13"/>
    <mergeCell ref="B15:B22"/>
    <mergeCell ref="B23:B47"/>
    <mergeCell ref="B50:B57"/>
    <mergeCell ref="B58:B60"/>
    <mergeCell ref="A4:A8"/>
    <mergeCell ref="A10:A13"/>
    <mergeCell ref="A15:A47"/>
    <mergeCell ref="A49:A176"/>
    <mergeCell ref="A178:A179"/>
    <mergeCell ref="A183:A19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2026-05-04T20:49:44Z</cp:lastPrinted>
  <dcterms:created xsi:type="dcterms:W3CDTF">2026-05-04T20:35:58Z</dcterms:created>
  <dcterms:modified xsi:type="dcterms:W3CDTF">2026-05-04T20:49:48Z</dcterms:modified>
</cp:coreProperties>
</file>