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RELATÓRIOS CONCLUÍDOS\ANO_2025\RELATÓRIO MENSAL 2025\"/>
    </mc:Choice>
  </mc:AlternateContent>
  <xr:revisionPtr revIDLastSave="0" documentId="13_ncr:1_{70D92780-4545-40D3-988E-2351DFACD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EAMENTO SIMPLIFICADO" sheetId="6" r:id="rId1"/>
  </sheets>
  <calcPr calcId="191029"/>
  <extLst>
    <ext uri="GoogleSheetsCustomDataVersion2">
      <go:sheetsCustomData xmlns:go="http://customooxmlschemas.google.com/" r:id="rId13" roundtripDataChecksum="M+xT/Jjz2zSseyrRC9zoMjEd8qpaRlHBFLN6WJuRH5Y="/>
    </ext>
  </extLst>
</workbook>
</file>

<file path=xl/calcChain.xml><?xml version="1.0" encoding="utf-8"?>
<calcChain xmlns="http://schemas.openxmlformats.org/spreadsheetml/2006/main">
  <c r="E296" i="6" l="1"/>
  <c r="E297" i="6" s="1"/>
  <c r="E293" i="6"/>
  <c r="E228" i="6"/>
  <c r="E219" i="6"/>
  <c r="E212" i="6"/>
  <c r="E207" i="6"/>
  <c r="E148" i="6"/>
  <c r="E132" i="6"/>
  <c r="E130" i="6"/>
  <c r="E123" i="6"/>
  <c r="E121" i="6"/>
  <c r="E118" i="6"/>
  <c r="E116" i="6"/>
  <c r="E111" i="6"/>
  <c r="E100" i="6"/>
  <c r="E76" i="6"/>
  <c r="E68" i="6"/>
  <c r="E66" i="6"/>
  <c r="E63" i="6"/>
  <c r="E59" i="6"/>
  <c r="E54" i="6"/>
  <c r="E49" i="6"/>
  <c r="E32" i="6"/>
  <c r="E27" i="6"/>
  <c r="E16" i="6"/>
  <c r="E11" i="6"/>
</calcChain>
</file>

<file path=xl/sharedStrings.xml><?xml version="1.0" encoding="utf-8"?>
<sst xmlns="http://schemas.openxmlformats.org/spreadsheetml/2006/main" count="479" uniqueCount="210">
  <si>
    <t>ÓRGÃO/ENTIDADE (SEI)</t>
  </si>
  <si>
    <t>TIPOLOGIA</t>
  </si>
  <si>
    <t>ASSUNTO 1</t>
  </si>
  <si>
    <t>ASSUNTO 2</t>
  </si>
  <si>
    <t>QUANTIDADE MANIFESTAÇÕES</t>
  </si>
  <si>
    <t>ACESF</t>
  </si>
  <si>
    <t>DENÚNCIA</t>
  </si>
  <si>
    <t>UTILIZAÇÃO DE ESPAÇO/PRÓPRIO PÚBLICO</t>
  </si>
  <si>
    <t>ELOGIO</t>
  </si>
  <si>
    <t>AGENTE PÚBLICO</t>
  </si>
  <si>
    <t>LAI</t>
  </si>
  <si>
    <t>INFORMAÇÕES *</t>
  </si>
  <si>
    <t>INFORMAÇÕES FUNCIONAIS</t>
  </si>
  <si>
    <t>QUADRO DE PESSOAL</t>
  </si>
  <si>
    <t>RECLAMAÇÃO</t>
  </si>
  <si>
    <t>LIMPEZA/MANUTENÇÃO DE PRÓPRIOS PÚBLICOS</t>
  </si>
  <si>
    <t>AMBIENTE</t>
  </si>
  <si>
    <t>SISTEMAS</t>
  </si>
  <si>
    <t>LIMPEZA/MANUTENÇÃO DE ESPAÇOS PÚBLICOS</t>
  </si>
  <si>
    <t>MOVIMENTAÇÃO PROCESSUAL *</t>
  </si>
  <si>
    <t>FISCALIZAÇÃO AMBIENTAL</t>
  </si>
  <si>
    <t>ASSISTÊNCIA SOCIAL</t>
  </si>
  <si>
    <t>DOCUMENTOS *</t>
  </si>
  <si>
    <t>LICITAÇÕES</t>
  </si>
  <si>
    <t>PESSOAS EM SITUAÇÃO DE RUA/TRECHEIROS/MIGRANTES</t>
  </si>
  <si>
    <t>ATENDIMENTO *</t>
  </si>
  <si>
    <t>AGENDAMENTO</t>
  </si>
  <si>
    <t>CADÚNICO</t>
  </si>
  <si>
    <t>GERAL</t>
  </si>
  <si>
    <t>TELEFÔNICO</t>
  </si>
  <si>
    <t>BENEFÍCIOS SOCIAIS</t>
  </si>
  <si>
    <t>POSTURA AGENTE PÚBLICO</t>
  </si>
  <si>
    <t>TERCEIRIZADAS/CONVENIADAS</t>
  </si>
  <si>
    <t>CAAPSML</t>
  </si>
  <si>
    <t>PROCESSOS *</t>
  </si>
  <si>
    <t>CERTIDÕES</t>
  </si>
  <si>
    <t>APOSENTADORIA/PENSÃO</t>
  </si>
  <si>
    <t>OUVIDORIA INTERNA</t>
  </si>
  <si>
    <t>ATENDIMENTO*</t>
  </si>
  <si>
    <t>CMTU</t>
  </si>
  <si>
    <t>PRESTAÇÃO DE CONTAS</t>
  </si>
  <si>
    <t>CODEL</t>
  </si>
  <si>
    <t>TURISMO</t>
  </si>
  <si>
    <t>SUGESTÃO</t>
  </si>
  <si>
    <t>COHAB</t>
  </si>
  <si>
    <t>OCUPAÇÕES IRREGULARES</t>
  </si>
  <si>
    <t>CONTROLADORIA</t>
  </si>
  <si>
    <t>APURAÇÃO DE RESPONSABILIDADE</t>
  </si>
  <si>
    <t>ASSÉDIO MORAL</t>
  </si>
  <si>
    <t>CTD</t>
  </si>
  <si>
    <t>CULTURA</t>
  </si>
  <si>
    <t>BIBLIOTECAS PÚBLICAS</t>
  </si>
  <si>
    <t>DEFESA SOCIAL</t>
  </si>
  <si>
    <t>EQUIPE</t>
  </si>
  <si>
    <t>INDICADORES</t>
  </si>
  <si>
    <t>PERTURBAÇÃO DO SOSSEGO</t>
  </si>
  <si>
    <t>SEGURANÇA PÚBLICA/VANDALISMO</t>
  </si>
  <si>
    <t>EDUCAÇÃO</t>
  </si>
  <si>
    <t>CEI/FILANTRÓPICAS *</t>
  </si>
  <si>
    <t>DIRETRIZES ESCOLARES</t>
  </si>
  <si>
    <t>FUNCIONAMENTO ESCOLAR</t>
  </si>
  <si>
    <t>APOIO E MEDIAÇÃO ESCOLAR</t>
  </si>
  <si>
    <t>EQUIPE GESTORA</t>
  </si>
  <si>
    <t>CENTRAL DE VAGAS</t>
  </si>
  <si>
    <t>MERENDA ESCOLAR</t>
  </si>
  <si>
    <t>RESPOSTA PROCESSO ANTERIOR</t>
  </si>
  <si>
    <t>EDUCAÇÃO ESPECIAL/PROFESSOR DE APOIO</t>
  </si>
  <si>
    <t>EVENTOS/PROMOÇÕES/FORMATURAS</t>
  </si>
  <si>
    <t>ITENS FORNECIDOS PELA PML/SME</t>
  </si>
  <si>
    <t>MATRÍCULA/TRANSFERÊNCIA</t>
  </si>
  <si>
    <t>FAZENDA</t>
  </si>
  <si>
    <t>CADASTRO MOBILIÁRIO/ALVARÁ DE LICENÇA DE FUNCIONAMENTO</t>
  </si>
  <si>
    <t>NOTA FISCAL ELETRÔNICA/NOTA LONDRINA</t>
  </si>
  <si>
    <t>FISCALIZAÇÃO ATIVIDADES ECONÔMICAS</t>
  </si>
  <si>
    <t>PROCEDIMENTO INTERNO *</t>
  </si>
  <si>
    <t>CONSULTA PRÉVIA DE LOCALIZAÇÃO</t>
  </si>
  <si>
    <t>TRIBUTOS MUNICIPAIS *</t>
  </si>
  <si>
    <t>IPTU</t>
  </si>
  <si>
    <t>FEL</t>
  </si>
  <si>
    <t>ACADEMIA AO AR LIVRE/ESPAÇOS ESPORTIVOS</t>
  </si>
  <si>
    <t>GABINETE</t>
  </si>
  <si>
    <t>CONTATO COM O GABINETE</t>
  </si>
  <si>
    <t>GESTÃO PÚBLICA</t>
  </si>
  <si>
    <t>GOVERNO</t>
  </si>
  <si>
    <t>PROJETOS DE LEI</t>
  </si>
  <si>
    <t>IPPUL</t>
  </si>
  <si>
    <t>ESTUDO DE IMPACTO DE VIZINHANÇA/EIV</t>
  </si>
  <si>
    <t>DIRETRIZES URBANÍSTICAS</t>
  </si>
  <si>
    <t>PLANO DIRETOR/ZONEAMENTO</t>
  </si>
  <si>
    <t>LONDRINA ILUMINAÇÃO</t>
  </si>
  <si>
    <t>OBRAS</t>
  </si>
  <si>
    <t>ALVARÁ DE LICENÇA</t>
  </si>
  <si>
    <t>CONSERVAÇÃO VIÁRIA</t>
  </si>
  <si>
    <t>FISCALIZAÇÃO</t>
  </si>
  <si>
    <t>OBRAS PÚBLICAS</t>
  </si>
  <si>
    <t>SERVIÇOS URBANOS*</t>
  </si>
  <si>
    <t>GUIA</t>
  </si>
  <si>
    <t xml:space="preserve">MANUTENÇÃO BUEIRO </t>
  </si>
  <si>
    <t>OUVIDORIA</t>
  </si>
  <si>
    <t>CORREGEDORIA/RESPOSTA EMITIDA PELA OUVIDORIA</t>
  </si>
  <si>
    <t>MANIFESTAÇÃO NÃO HABILITADA *</t>
  </si>
  <si>
    <t>COMPETÊNCIA LEGAL DE ENTIDADES/ÓRGÃOS EXTERNOS</t>
  </si>
  <si>
    <t xml:space="preserve"> DADOS PESSOAIS INCONSISTENTES</t>
  </si>
  <si>
    <t>PROCESSO DUPLICADO</t>
  </si>
  <si>
    <t>CMTU/RESPOSTA EMITIDA PELA OUVIDORIA</t>
  </si>
  <si>
    <t>AUTO DE INFRAÇÃO</t>
  </si>
  <si>
    <t>DEFESA SOCIAL/RESPOSTA EMITIDA PELA OUVIDORIA</t>
  </si>
  <si>
    <t>FAZENDA/RESPOSTA EMITIDA PELA OUVIDORIA</t>
  </si>
  <si>
    <t>CADASTRO IMOBILIÁRIO</t>
  </si>
  <si>
    <t>DÍVIDA ATIVA</t>
  </si>
  <si>
    <t>ISS</t>
  </si>
  <si>
    <t>PROFIS</t>
  </si>
  <si>
    <t>DENTRO DO PRAZO CONTIDO NA CARTA DE SERVIÇOS</t>
  </si>
  <si>
    <t>PROCESSO NÃO FOI ABERTO POR MEIO DE FORMULÁRIO OFICIAL</t>
  </si>
  <si>
    <t>RELATO INCONSISTENTE</t>
  </si>
  <si>
    <t>OBRAS E PAVIMENTAÇÃO/RESPOSTA EMITIDA PELA OUVIDORIA</t>
  </si>
  <si>
    <t>OUVIDORIA-GERAL/RESPOSTA EMITIDA PELA OUVIDORIA</t>
  </si>
  <si>
    <t>SAÚDE/RESPOSTA EMITIDA PELA OUVIDORIA</t>
  </si>
  <si>
    <t>REGULAÇÃO</t>
  </si>
  <si>
    <t>AMBIENTE/RESPOSTA EMITIDA PELA OUVIDORIA</t>
  </si>
  <si>
    <t>ASSISTÊNCIA SOCIAL/RESPOSTA EMITIDA PELA OUVIDORIA</t>
  </si>
  <si>
    <t>FISCALIZAÇÃO DE TRÂNSITO</t>
  </si>
  <si>
    <t>IMÓVEL PRIVADO COM MATO ALTO E/OU RESÍDUOS</t>
  </si>
  <si>
    <t>LIMPEZA URBANA</t>
  </si>
  <si>
    <t>OBSTRUÇÃO DE CALÇADA</t>
  </si>
  <si>
    <t>SINALIZAÇÃO VIÁRIA</t>
  </si>
  <si>
    <t>EDUCAÇÃO/RESPOSTA EMITIDA PELA OUVIDORIA</t>
  </si>
  <si>
    <t>GABINETE DO PREFEITO/RESPOSTA EMITIDA PELA OUVIDORIA</t>
  </si>
  <si>
    <t>GESTÃO PÚBLICA/RESPOSTA EMITIDA PELA OUVIDORIA</t>
  </si>
  <si>
    <t>CADASTRO SEI/USUÁRIO EXTERNO</t>
  </si>
  <si>
    <t>GESTÃO DE BENS</t>
  </si>
  <si>
    <t>IDOSO/RESPOSTA EMITIDA PELA OUVIDORIA</t>
  </si>
  <si>
    <t>DIREITOS DA PESSOA IDOSA *</t>
  </si>
  <si>
    <t>IPPUL/RESPOSTA EMITIDA PELA OUVIDORIA</t>
  </si>
  <si>
    <t>PROJETOS VIÁRIOS/SINALIZAÇÃO</t>
  </si>
  <si>
    <t xml:space="preserve"> DADOS PESSOAIS E RELATO INCONSISTENTES</t>
  </si>
  <si>
    <t>RELATO SEM TIPOLOGIA DEFINIDA</t>
  </si>
  <si>
    <t>PROCON/RESPOSTA EMITIDA PELA OUVIDORIA</t>
  </si>
  <si>
    <t>DEMANDA CONSUMERISTA</t>
  </si>
  <si>
    <t>DEMANDA VIGILÂNCIA SANITÁRIA</t>
  </si>
  <si>
    <t>RECURSO</t>
  </si>
  <si>
    <t>RECURSO LAI - INDEFERIDO</t>
  </si>
  <si>
    <t>CONTRATOS/ATAS</t>
  </si>
  <si>
    <t>PARECER LGPD</t>
  </si>
  <si>
    <t>PLANEJAMENTO</t>
  </si>
  <si>
    <t>DADOS CENSITÁRIOS</t>
  </si>
  <si>
    <t>PROCURADORIA</t>
  </si>
  <si>
    <t>PROCESSO ADMINISTRATIVO DISCIPLINAR</t>
  </si>
  <si>
    <t>RECURSOS HUMANOS</t>
  </si>
  <si>
    <t>LANÇAMENTO EM FICHA FUNCIONAL</t>
  </si>
  <si>
    <t>TESTE SELETIVO/CONCURSO PÚBLICO</t>
  </si>
  <si>
    <t>LEGISLAÇÃO RH</t>
  </si>
  <si>
    <t>SAÚDE</t>
  </si>
  <si>
    <t>ITENS DE HIGIENE/MEDICAMENTOS/ALIMENTAÇÃO ESPECIAL</t>
  </si>
  <si>
    <t>APARELHO AUDITIVO</t>
  </si>
  <si>
    <t>ENFERMAGEM</t>
  </si>
  <si>
    <t>MÉDICO</t>
  </si>
  <si>
    <t>ATENDIMENTO DOMICILIAR *</t>
  </si>
  <si>
    <t>UBS</t>
  </si>
  <si>
    <t>CIRURGIA *</t>
  </si>
  <si>
    <t>OFTALMOLOGIA</t>
  </si>
  <si>
    <t>ORTOPEDIA</t>
  </si>
  <si>
    <t>PEDIATRIA</t>
  </si>
  <si>
    <t>CONSULTA ESPECIALISTA *</t>
  </si>
  <si>
    <t>ANGIOLOGIA</t>
  </si>
  <si>
    <t>CARDIOLOGIA</t>
  </si>
  <si>
    <t>DI-TGD</t>
  </si>
  <si>
    <t>FISIOTERAPIA</t>
  </si>
  <si>
    <t>GASTROENTEROLOGIA</t>
  </si>
  <si>
    <t>GERIATRIA</t>
  </si>
  <si>
    <t>GINECOLOGIA</t>
  </si>
  <si>
    <t>HEMATOLOGIA</t>
  </si>
  <si>
    <t>MASTOLOGIA</t>
  </si>
  <si>
    <t>NEUROLOGIA</t>
  </si>
  <si>
    <t>ODONTOLOGIA</t>
  </si>
  <si>
    <t>ONCOLOGIA</t>
  </si>
  <si>
    <t>OTORRINOLARINGOLOGIA</t>
  </si>
  <si>
    <t>PNEUMOLOGIA</t>
  </si>
  <si>
    <t>UROLOGIA</t>
  </si>
  <si>
    <t>CONSULTA UBS *</t>
  </si>
  <si>
    <t>CLÍNICO GERAL</t>
  </si>
  <si>
    <t>NUTRIÇÃO</t>
  </si>
  <si>
    <t>DEMANDA VIGILÂNCIA AMBIENTAL</t>
  </si>
  <si>
    <t>EXAMES *</t>
  </si>
  <si>
    <t>IMAGEM</t>
  </si>
  <si>
    <t>IDENTIFICAÇÃO PcD</t>
  </si>
  <si>
    <t>INTERNAÇÃO VOLUNTÁRIA/COMPULSÓRIA</t>
  </si>
  <si>
    <t>PRONTUÁRIO MÉDICO/HISTÓRICO VACINAS</t>
  </si>
  <si>
    <t>PRÓTESE/ÓRTESE/CADEIRA DE RODAS</t>
  </si>
  <si>
    <t>RECEITA MÉDICA</t>
  </si>
  <si>
    <t>RESULTADO DE EXAMES</t>
  </si>
  <si>
    <t>TERAPIA OCUPACIONAL</t>
  </si>
  <si>
    <t>ATENDIMENTO</t>
  </si>
  <si>
    <t>CIRURGIA*</t>
  </si>
  <si>
    <t>EXAMES*</t>
  </si>
  <si>
    <t>VACINAÇÃO</t>
  </si>
  <si>
    <t>TRABALHO</t>
  </si>
  <si>
    <t>SITE OFICIAL</t>
  </si>
  <si>
    <t>COLETA DOMICILIAR/SELETIVA</t>
  </si>
  <si>
    <t>TRANSPORTE PÚBLICO/TERMINAL URBANO*</t>
  </si>
  <si>
    <t xml:space="preserve">HORÁRIO/ATRASO </t>
  </si>
  <si>
    <t>ISENÇÕES TARIFÁRIAS</t>
  </si>
  <si>
    <t>TRÂNSITO *</t>
  </si>
  <si>
    <t>MOTORISTA</t>
  </si>
  <si>
    <t>HOSPITAL VETERINÁRIO</t>
  </si>
  <si>
    <t>PONTO DE ÔNIBUS</t>
  </si>
  <si>
    <t>MÊS: SETEMBRO/2025</t>
  </si>
  <si>
    <t>RELATÓRIO MENSAL POR UNIDADE ADMINISTRATIVA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</si>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</sst>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Roboto"/>
    </font>
    <font>
      <b/>
      <sz val="14"/>
      <color theme="1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EE2E6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5" fillId="0" borderId="0" xfId="0" applyFont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1" fillId="6" borderId="1" xfId="0" applyFont="1" applyFill="1" applyBorder="1" applyAlignment="1">
      <alignment horizontal="right" wrapText="1"/>
    </xf>
    <xf numFmtId="0" fontId="1" fillId="6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/>
    <xf numFmtId="0" fontId="1" fillId="7" borderId="1" xfId="0" applyFont="1" applyFill="1" applyBorder="1" applyAlignment="1">
      <alignment horizontal="right" wrapText="1"/>
    </xf>
    <xf numFmtId="0" fontId="1" fillId="7" borderId="1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9" fillId="0" borderId="3" xfId="0" applyFont="1" applyBorder="1"/>
    <xf numFmtId="0" fontId="9" fillId="0" borderId="5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0" xfId="0"/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9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31">
    <tableStyle name="ASSUNTO 1 POR SIC-style" pivot="0" count="3" xr9:uid="{00000000-0011-0000-FFFF-FFFF00000000}">
      <tableStyleElement type="headerRow" dxfId="92"/>
      <tableStyleElement type="firstRowStripe" dxfId="91"/>
      <tableStyleElement type="secondRowStripe" dxfId="90"/>
    </tableStyle>
    <tableStyle name="ASSUNTO 1 POR SIC-style 2" pivot="0" count="3" xr9:uid="{00000000-0011-0000-FFFF-FFFF01000000}">
      <tableStyleElement type="headerRow" dxfId="89"/>
      <tableStyleElement type="firstRowStripe" dxfId="88"/>
      <tableStyleElement type="secondRowStripe" dxfId="87"/>
    </tableStyle>
    <tableStyle name="ASSUNTO 1 POR SIC-style 3" pivot="0" count="3" xr9:uid="{00000000-0011-0000-FFFF-FFFF02000000}">
      <tableStyleElement type="headerRow" dxfId="86"/>
      <tableStyleElement type="firstRowStripe" dxfId="85"/>
      <tableStyleElement type="secondRowStripe" dxfId="84"/>
    </tableStyle>
    <tableStyle name="ASSUNTO 1 POR SIC-style 4" pivot="0" count="3" xr9:uid="{00000000-0011-0000-FFFF-FFFF03000000}">
      <tableStyleElement type="headerRow" dxfId="83"/>
      <tableStyleElement type="firstRowStripe" dxfId="82"/>
      <tableStyleElement type="secondRowStripe" dxfId="81"/>
    </tableStyle>
    <tableStyle name="ASSUNTO 1 POR SIC-style 5" pivot="0" count="3" xr9:uid="{00000000-0011-0000-FFFF-FFFF04000000}">
      <tableStyleElement type="headerRow" dxfId="80"/>
      <tableStyleElement type="firstRowStripe" dxfId="79"/>
      <tableStyleElement type="secondRowStripe" dxfId="78"/>
    </tableStyle>
    <tableStyle name="ASSUNTO 1 POR SIC-style 6" pivot="0" count="3" xr9:uid="{00000000-0011-0000-FFFF-FFFF05000000}">
      <tableStyleElement type="headerRow" dxfId="77"/>
      <tableStyleElement type="firstRowStripe" dxfId="76"/>
      <tableStyleElement type="secondRowStripe" dxfId="75"/>
    </tableStyle>
    <tableStyle name="ASSUNTO 1 POR SIC-style 7" pivot="0" count="3" xr9:uid="{00000000-0011-0000-FFFF-FFFF06000000}">
      <tableStyleElement type="headerRow" dxfId="74"/>
      <tableStyleElement type="firstRowStripe" dxfId="73"/>
      <tableStyleElement type="secondRowStripe" dxfId="72"/>
    </tableStyle>
    <tableStyle name="ASSUNTO 1 POR SIC-style 8" pivot="0" count="3" xr9:uid="{00000000-0011-0000-FFFF-FFFF07000000}">
      <tableStyleElement type="headerRow" dxfId="71"/>
      <tableStyleElement type="firstRowStripe" dxfId="70"/>
      <tableStyleElement type="secondRowStripe" dxfId="69"/>
    </tableStyle>
    <tableStyle name="ASSUNTO 1 POR SIC-style 9" pivot="0" count="3" xr9:uid="{00000000-0011-0000-FFFF-FFFF08000000}">
      <tableStyleElement type="headerRow" dxfId="68"/>
      <tableStyleElement type="firstRowStripe" dxfId="67"/>
      <tableStyleElement type="secondRowStripe" dxfId="66"/>
    </tableStyle>
    <tableStyle name="ASSUNTO 1 POR SIC-style 10" pivot="0" count="3" xr9:uid="{00000000-0011-0000-FFFF-FFFF09000000}">
      <tableStyleElement type="headerRow" dxfId="65"/>
      <tableStyleElement type="firstRowStripe" dxfId="64"/>
      <tableStyleElement type="secondRowStripe" dxfId="63"/>
    </tableStyle>
    <tableStyle name="ASSUNTO 1 POR SIC-style 11" pivot="0" count="3" xr9:uid="{00000000-0011-0000-FFFF-FFFF0A000000}">
      <tableStyleElement type="headerRow" dxfId="62"/>
      <tableStyleElement type="firstRowStripe" dxfId="61"/>
      <tableStyleElement type="secondRowStripe" dxfId="60"/>
    </tableStyle>
    <tableStyle name="ASSUNTO 1 POR SIC-style 12" pivot="0" count="3" xr9:uid="{00000000-0011-0000-FFFF-FFFF0B000000}">
      <tableStyleElement type="headerRow" dxfId="59"/>
      <tableStyleElement type="firstRowStripe" dxfId="58"/>
      <tableStyleElement type="secondRowStripe" dxfId="57"/>
    </tableStyle>
    <tableStyle name="ASSUNTO 1 POR SIC-style 13" pivot="0" count="3" xr9:uid="{00000000-0011-0000-FFFF-FFFF0C000000}">
      <tableStyleElement type="headerRow" dxfId="56"/>
      <tableStyleElement type="firstRowStripe" dxfId="55"/>
      <tableStyleElement type="secondRowStripe" dxfId="54"/>
    </tableStyle>
    <tableStyle name="ASSUNTO 1 POR SIC-style 14" pivot="0" count="3" xr9:uid="{00000000-0011-0000-FFFF-FFFF0D000000}">
      <tableStyleElement type="headerRow" dxfId="53"/>
      <tableStyleElement type="firstRowStripe" dxfId="52"/>
      <tableStyleElement type="secondRowStripe" dxfId="51"/>
    </tableStyle>
    <tableStyle name="ASSUNTO 1 POR SIC-style 15" pivot="0" count="3" xr9:uid="{00000000-0011-0000-FFFF-FFFF0E000000}">
      <tableStyleElement type="headerRow" dxfId="50"/>
      <tableStyleElement type="firstRowStripe" dxfId="49"/>
      <tableStyleElement type="secondRowStripe" dxfId="48"/>
    </tableStyle>
    <tableStyle name="ASSUNTO 1 POR SIC-style 16" pivot="0" count="3" xr9:uid="{00000000-0011-0000-FFFF-FFFF0F000000}">
      <tableStyleElement type="headerRow" dxfId="47"/>
      <tableStyleElement type="firstRowStripe" dxfId="46"/>
      <tableStyleElement type="secondRowStripe" dxfId="45"/>
    </tableStyle>
    <tableStyle name="ASSUNTO 1 POR SIC-style 17" pivot="0" count="3" xr9:uid="{00000000-0011-0000-FFFF-FFFF10000000}">
      <tableStyleElement type="headerRow" dxfId="44"/>
      <tableStyleElement type="firstRowStripe" dxfId="43"/>
      <tableStyleElement type="secondRowStripe" dxfId="42"/>
    </tableStyle>
    <tableStyle name="ASSUNTO 1 POR SIC-style 18" pivot="0" count="3" xr9:uid="{00000000-0011-0000-FFFF-FFFF11000000}">
      <tableStyleElement type="headerRow" dxfId="41"/>
      <tableStyleElement type="firstRowStripe" dxfId="40"/>
      <tableStyleElement type="secondRowStripe" dxfId="39"/>
    </tableStyle>
    <tableStyle name="ASSUNTO 1 POR SIC-style 19" pivot="0" count="3" xr9:uid="{00000000-0011-0000-FFFF-FFFF12000000}">
      <tableStyleElement type="headerRow" dxfId="38"/>
      <tableStyleElement type="firstRowStripe" dxfId="37"/>
      <tableStyleElement type="secondRowStripe" dxfId="36"/>
    </tableStyle>
    <tableStyle name="ASSUNTO 1 POR SIC-style 20" pivot="0" count="3" xr9:uid="{00000000-0011-0000-FFFF-FFFF13000000}">
      <tableStyleElement type="headerRow" dxfId="35"/>
      <tableStyleElement type="firstRowStripe" dxfId="34"/>
      <tableStyleElement type="secondRowStripe" dxfId="33"/>
    </tableStyle>
    <tableStyle name="ASSUNTO 1 POR SIC-style 21" pivot="0" count="3" xr9:uid="{00000000-0011-0000-FFFF-FFFF14000000}">
      <tableStyleElement type="headerRow" dxfId="32"/>
      <tableStyleElement type="firstRowStripe" dxfId="31"/>
      <tableStyleElement type="secondRowStripe" dxfId="30"/>
    </tableStyle>
    <tableStyle name="ASSUNTO 1 POR SIC-style 22" pivot="0" count="3" xr9:uid="{00000000-0011-0000-FFFF-FFFF15000000}">
      <tableStyleElement type="headerRow" dxfId="29"/>
      <tableStyleElement type="firstRowStripe" dxfId="28"/>
      <tableStyleElement type="secondRowStripe" dxfId="27"/>
    </tableStyle>
    <tableStyle name="ASSUNTO 1 POR SIC-style 23" pivot="0" count="3" xr9:uid="{00000000-0011-0000-FFFF-FFFF16000000}">
      <tableStyleElement type="headerRow" dxfId="26"/>
      <tableStyleElement type="firstRowStripe" dxfId="25"/>
      <tableStyleElement type="secondRowStripe" dxfId="24"/>
    </tableStyle>
    <tableStyle name="ASSUNTO 1 POR SIC-style 24" pivot="0" count="3" xr9:uid="{00000000-0011-0000-FFFF-FFFF17000000}">
      <tableStyleElement type="headerRow" dxfId="23"/>
      <tableStyleElement type="firstRowStripe" dxfId="22"/>
      <tableStyleElement type="secondRowStripe" dxfId="21"/>
    </tableStyle>
    <tableStyle name="ASSUNTO 1 POR SIC-style 25" pivot="0" count="3" xr9:uid="{00000000-0011-0000-FFFF-FFFF18000000}">
      <tableStyleElement type="headerRow" dxfId="20"/>
      <tableStyleElement type="firstRowStripe" dxfId="19"/>
      <tableStyleElement type="secondRowStripe" dxfId="18"/>
    </tableStyle>
    <tableStyle name="ASSUNTO 1 POR SIC-style 26" pivot="0" count="3" xr9:uid="{00000000-0011-0000-FFFF-FFFF19000000}">
      <tableStyleElement type="headerRow" dxfId="17"/>
      <tableStyleElement type="firstRowStripe" dxfId="16"/>
      <tableStyleElement type="secondRowStripe" dxfId="15"/>
    </tableStyle>
    <tableStyle name="ASSUNTO 1 POR SIC-style 27" pivot="0" count="3" xr9:uid="{00000000-0011-0000-FFFF-FFFF1A000000}">
      <tableStyleElement type="headerRow" dxfId="14"/>
      <tableStyleElement type="firstRowStripe" dxfId="13"/>
      <tableStyleElement type="secondRowStripe" dxfId="12"/>
    </tableStyle>
    <tableStyle name="ASSUNTO 1 POR SIC-style 28" pivot="0" count="3" xr9:uid="{00000000-0011-0000-FFFF-FFFF1B000000}">
      <tableStyleElement type="headerRow" dxfId="11"/>
      <tableStyleElement type="firstRowStripe" dxfId="10"/>
      <tableStyleElement type="secondRowStripe" dxfId="9"/>
    </tableStyle>
    <tableStyle name="ASSUNTO 1 POR SIC-style 29" pivot="0" count="3" xr9:uid="{00000000-0011-0000-FFFF-FFFF1C000000}">
      <tableStyleElement type="headerRow" dxfId="8"/>
      <tableStyleElement type="firstRowStripe" dxfId="7"/>
      <tableStyleElement type="secondRowStripe" dxfId="6"/>
    </tableStyle>
    <tableStyle name="ASSUNTO 1 POR SIC-style 30" pivot="0" count="3" xr9:uid="{00000000-0011-0000-FFFF-FFFF1D000000}">
      <tableStyleElement type="headerRow" dxfId="5"/>
      <tableStyleElement type="firstRowStripe" dxfId="4"/>
      <tableStyleElement type="secondRowStripe" dxfId="3"/>
    </tableStyle>
    <tableStyle name="ASSUNTO 1 POR SIC-style 31" pivot="0" count="3" xr9:uid="{00000000-0011-0000-FFFF-FFFF1E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99"/>
  <sheetViews>
    <sheetView tabSelected="1" workbookViewId="0">
      <selection activeCell="D19" sqref="D19"/>
    </sheetView>
  </sheetViews>
  <sheetFormatPr defaultColWidth="14.42578125" defaultRowHeight="15" customHeight="1"/>
  <cols>
    <col min="1" max="1" width="25.28515625" customWidth="1"/>
    <col min="2" max="2" width="20" customWidth="1"/>
    <col min="3" max="3" width="26.42578125" customWidth="1"/>
    <col min="4" max="4" width="28.140625" customWidth="1"/>
    <col min="5" max="5" width="18.5703125" customWidth="1"/>
    <col min="6" max="11" width="8.7109375" customWidth="1"/>
    <col min="12" max="12" width="13" customWidth="1"/>
    <col min="13" max="13" width="20" customWidth="1"/>
    <col min="14" max="14" width="19.5703125" customWidth="1"/>
    <col min="15" max="15" width="20.28515625" customWidth="1"/>
    <col min="16" max="16" width="15.42578125" customWidth="1"/>
    <col min="17" max="20" width="8.7109375" customWidth="1"/>
  </cols>
  <sheetData>
    <row r="1" spans="1:15" ht="15.75">
      <c r="A1" s="28" t="s">
        <v>207</v>
      </c>
      <c r="B1" s="29"/>
      <c r="C1" s="29"/>
      <c r="D1" s="29"/>
      <c r="E1" s="29"/>
      <c r="N1" s="13"/>
      <c r="O1" s="13"/>
    </row>
    <row r="2" spans="1:15">
      <c r="A2" s="10"/>
      <c r="B2" s="10"/>
      <c r="C2" s="10"/>
      <c r="D2" s="10"/>
      <c r="E2" s="10"/>
      <c r="N2" s="13"/>
      <c r="O2" s="13"/>
    </row>
    <row r="3" spans="1:15" ht="15.75">
      <c r="A3" s="28" t="s">
        <v>206</v>
      </c>
      <c r="B3" s="29"/>
      <c r="C3" s="29"/>
      <c r="D3" s="29"/>
      <c r="E3" s="29"/>
      <c r="N3" s="13"/>
      <c r="O3" s="13"/>
    </row>
    <row r="4" spans="1:15">
      <c r="A4" s="10"/>
      <c r="B4" s="10"/>
      <c r="C4" s="10"/>
      <c r="D4" s="10"/>
      <c r="E4" s="10"/>
      <c r="N4" s="13"/>
      <c r="O4" s="13"/>
    </row>
    <row r="5" spans="1:15" ht="30">
      <c r="A5" s="14" t="s">
        <v>0</v>
      </c>
      <c r="B5" s="14" t="s">
        <v>1</v>
      </c>
      <c r="C5" s="14" t="s">
        <v>2</v>
      </c>
      <c r="D5" s="15" t="s">
        <v>3</v>
      </c>
      <c r="E5" s="15" t="s">
        <v>4</v>
      </c>
      <c r="N5" s="13"/>
      <c r="O5" s="13"/>
    </row>
    <row r="6" spans="1:15" ht="30">
      <c r="A6" s="24" t="s">
        <v>5</v>
      </c>
      <c r="B6" s="1" t="s">
        <v>6</v>
      </c>
      <c r="C6" s="2" t="s">
        <v>7</v>
      </c>
      <c r="D6" s="2">
        <v>0</v>
      </c>
      <c r="E6" s="2">
        <v>1</v>
      </c>
      <c r="N6" s="13"/>
      <c r="O6" s="13"/>
    </row>
    <row r="7" spans="1:15">
      <c r="A7" s="26"/>
      <c r="B7" s="1" t="s">
        <v>8</v>
      </c>
      <c r="C7" s="2" t="s">
        <v>9</v>
      </c>
      <c r="D7" s="2">
        <v>0</v>
      </c>
      <c r="E7" s="2">
        <v>2</v>
      </c>
      <c r="N7" s="13"/>
      <c r="O7" s="13"/>
    </row>
    <row r="8" spans="1:15">
      <c r="A8" s="26"/>
      <c r="B8" s="24" t="s">
        <v>10</v>
      </c>
      <c r="C8" s="27" t="s">
        <v>11</v>
      </c>
      <c r="D8" s="2" t="s">
        <v>12</v>
      </c>
      <c r="E8" s="2">
        <v>1</v>
      </c>
      <c r="N8" s="13"/>
      <c r="O8" s="13"/>
    </row>
    <row r="9" spans="1:15">
      <c r="A9" s="26"/>
      <c r="B9" s="25"/>
      <c r="C9" s="25"/>
      <c r="D9" s="2" t="s">
        <v>13</v>
      </c>
      <c r="E9" s="2">
        <v>1</v>
      </c>
      <c r="N9" s="13"/>
      <c r="O9" s="13"/>
    </row>
    <row r="10" spans="1:15" ht="30">
      <c r="A10" s="25"/>
      <c r="B10" s="1" t="s">
        <v>14</v>
      </c>
      <c r="C10" s="2" t="s">
        <v>15</v>
      </c>
      <c r="D10" s="2">
        <v>0</v>
      </c>
      <c r="E10" s="2">
        <v>1</v>
      </c>
      <c r="N10" s="13"/>
      <c r="O10" s="13"/>
    </row>
    <row r="11" spans="1:15">
      <c r="A11" s="16"/>
      <c r="B11" s="16"/>
      <c r="C11" s="16"/>
      <c r="D11" s="17" t="s">
        <v>208</v>
      </c>
      <c r="E11" s="18">
        <f>SUM(E6:E10)</f>
        <v>6</v>
      </c>
      <c r="N11" s="13"/>
      <c r="O11" s="13"/>
    </row>
    <row r="12" spans="1:15">
      <c r="A12" s="24" t="s">
        <v>16</v>
      </c>
      <c r="B12" s="1" t="s">
        <v>8</v>
      </c>
      <c r="C12" s="2" t="s">
        <v>9</v>
      </c>
      <c r="D12" s="2">
        <v>0</v>
      </c>
      <c r="E12" s="2">
        <v>1</v>
      </c>
      <c r="N12" s="13"/>
      <c r="O12" s="13"/>
    </row>
    <row r="13" spans="1:15">
      <c r="A13" s="26"/>
      <c r="B13" s="1" t="s">
        <v>10</v>
      </c>
      <c r="C13" s="2" t="s">
        <v>11</v>
      </c>
      <c r="D13" s="2" t="s">
        <v>17</v>
      </c>
      <c r="E13" s="2">
        <v>1</v>
      </c>
      <c r="N13" s="13"/>
      <c r="O13" s="13"/>
    </row>
    <row r="14" spans="1:15" ht="30">
      <c r="A14" s="26"/>
      <c r="B14" s="24" t="s">
        <v>14</v>
      </c>
      <c r="C14" s="2" t="s">
        <v>18</v>
      </c>
      <c r="D14" s="2">
        <v>0</v>
      </c>
      <c r="E14" s="2">
        <v>1</v>
      </c>
      <c r="N14" s="13"/>
      <c r="O14" s="13"/>
    </row>
    <row r="15" spans="1:15" ht="30">
      <c r="A15" s="25"/>
      <c r="B15" s="25"/>
      <c r="C15" s="2" t="s">
        <v>19</v>
      </c>
      <c r="D15" s="2" t="s">
        <v>20</v>
      </c>
      <c r="E15" s="2">
        <v>2</v>
      </c>
      <c r="N15" s="13"/>
      <c r="O15" s="13"/>
    </row>
    <row r="16" spans="1:15">
      <c r="A16" s="16"/>
      <c r="B16" s="16"/>
      <c r="C16" s="16"/>
      <c r="D16" s="17" t="s">
        <v>208</v>
      </c>
      <c r="E16" s="18">
        <f>SUM(E12:E15)</f>
        <v>5</v>
      </c>
      <c r="N16" s="13"/>
      <c r="O16" s="13"/>
    </row>
    <row r="17" spans="1:15">
      <c r="A17" s="24" t="s">
        <v>21</v>
      </c>
      <c r="B17" s="24" t="s">
        <v>10</v>
      </c>
      <c r="C17" s="2" t="s">
        <v>22</v>
      </c>
      <c r="D17" s="2" t="s">
        <v>23</v>
      </c>
      <c r="E17" s="2">
        <v>1</v>
      </c>
      <c r="N17" s="13"/>
      <c r="O17" s="13"/>
    </row>
    <row r="18" spans="1:15" ht="30">
      <c r="A18" s="26"/>
      <c r="B18" s="26"/>
      <c r="C18" s="27" t="s">
        <v>11</v>
      </c>
      <c r="D18" s="2" t="s">
        <v>24</v>
      </c>
      <c r="E18" s="2">
        <v>1</v>
      </c>
      <c r="N18" s="13"/>
      <c r="O18" s="13"/>
    </row>
    <row r="19" spans="1:15">
      <c r="A19" s="26"/>
      <c r="B19" s="25"/>
      <c r="C19" s="25"/>
      <c r="D19" s="2" t="s">
        <v>13</v>
      </c>
      <c r="E19" s="2">
        <v>1</v>
      </c>
      <c r="N19" s="13"/>
      <c r="O19" s="13"/>
    </row>
    <row r="20" spans="1:15">
      <c r="A20" s="26"/>
      <c r="B20" s="24" t="s">
        <v>14</v>
      </c>
      <c r="C20" s="27" t="s">
        <v>25</v>
      </c>
      <c r="D20" s="2" t="s">
        <v>26</v>
      </c>
      <c r="E20" s="2">
        <v>2</v>
      </c>
      <c r="N20" s="13"/>
      <c r="O20" s="13"/>
    </row>
    <row r="21" spans="1:15">
      <c r="A21" s="26"/>
      <c r="B21" s="26"/>
      <c r="C21" s="26"/>
      <c r="D21" s="2" t="s">
        <v>27</v>
      </c>
      <c r="E21" s="2">
        <v>25</v>
      </c>
      <c r="N21" s="13"/>
      <c r="O21" s="13"/>
    </row>
    <row r="22" spans="1:15" ht="15.75" customHeight="1">
      <c r="A22" s="26"/>
      <c r="B22" s="26"/>
      <c r="C22" s="26"/>
      <c r="D22" s="2" t="s">
        <v>28</v>
      </c>
      <c r="E22" s="2">
        <v>3</v>
      </c>
      <c r="N22" s="13"/>
      <c r="O22" s="13"/>
    </row>
    <row r="23" spans="1:15" ht="15.75" customHeight="1">
      <c r="A23" s="26"/>
      <c r="B23" s="26"/>
      <c r="C23" s="25"/>
      <c r="D23" s="2" t="s">
        <v>29</v>
      </c>
      <c r="E23" s="2">
        <v>6</v>
      </c>
      <c r="N23" s="13"/>
      <c r="O23" s="13"/>
    </row>
    <row r="24" spans="1:15" ht="15.75" customHeight="1">
      <c r="A24" s="26"/>
      <c r="B24" s="26"/>
      <c r="C24" s="2" t="s">
        <v>30</v>
      </c>
      <c r="D24" s="2">
        <v>0</v>
      </c>
      <c r="E24" s="2">
        <v>14</v>
      </c>
      <c r="N24" s="13"/>
      <c r="O24" s="13"/>
    </row>
    <row r="25" spans="1:15" ht="15.75" customHeight="1">
      <c r="A25" s="26"/>
      <c r="B25" s="26"/>
      <c r="C25" s="2" t="s">
        <v>31</v>
      </c>
      <c r="D25" s="2">
        <v>0</v>
      </c>
      <c r="E25" s="2">
        <v>1</v>
      </c>
      <c r="N25" s="13"/>
      <c r="O25" s="13"/>
    </row>
    <row r="26" spans="1:15" ht="30">
      <c r="A26" s="25"/>
      <c r="B26" s="25"/>
      <c r="C26" s="2" t="s">
        <v>32</v>
      </c>
      <c r="D26" s="2" t="s">
        <v>31</v>
      </c>
      <c r="E26" s="2">
        <v>1</v>
      </c>
      <c r="N26" s="13"/>
      <c r="O26" s="13"/>
    </row>
    <row r="27" spans="1:15" ht="15.75" customHeight="1">
      <c r="A27" s="16"/>
      <c r="B27" s="16"/>
      <c r="C27" s="16"/>
      <c r="D27" s="17" t="s">
        <v>208</v>
      </c>
      <c r="E27" s="18">
        <f>SUM(E17:E26)</f>
        <v>55</v>
      </c>
      <c r="N27" s="13"/>
      <c r="O27" s="13"/>
    </row>
    <row r="28" spans="1:15" ht="15.75" customHeight="1">
      <c r="A28" s="24" t="s">
        <v>33</v>
      </c>
      <c r="B28" s="24" t="s">
        <v>10</v>
      </c>
      <c r="C28" s="2" t="s">
        <v>11</v>
      </c>
      <c r="D28" s="2" t="s">
        <v>13</v>
      </c>
      <c r="E28" s="2">
        <v>1</v>
      </c>
      <c r="N28" s="13"/>
      <c r="O28" s="13"/>
    </row>
    <row r="29" spans="1:15" ht="15.75" customHeight="1">
      <c r="A29" s="26"/>
      <c r="B29" s="25"/>
      <c r="C29" s="2" t="s">
        <v>34</v>
      </c>
      <c r="D29" s="2" t="s">
        <v>35</v>
      </c>
      <c r="E29" s="2">
        <v>1</v>
      </c>
      <c r="N29" s="13"/>
      <c r="O29" s="13"/>
    </row>
    <row r="30" spans="1:15" ht="15.75" customHeight="1">
      <c r="A30" s="26"/>
      <c r="B30" s="24" t="s">
        <v>14</v>
      </c>
      <c r="C30" s="2" t="s">
        <v>36</v>
      </c>
      <c r="D30" s="2">
        <v>0</v>
      </c>
      <c r="E30" s="2">
        <v>1</v>
      </c>
      <c r="N30" s="13"/>
      <c r="O30" s="13"/>
    </row>
    <row r="31" spans="1:15" ht="15.75" customHeight="1">
      <c r="A31" s="25"/>
      <c r="B31" s="25"/>
      <c r="C31" s="2" t="s">
        <v>37</v>
      </c>
      <c r="D31" s="2" t="s">
        <v>38</v>
      </c>
      <c r="E31" s="2">
        <v>1</v>
      </c>
      <c r="N31" s="13"/>
      <c r="O31" s="13"/>
    </row>
    <row r="32" spans="1:15" ht="15.75" customHeight="1">
      <c r="A32" s="16"/>
      <c r="B32" s="16"/>
      <c r="C32" s="16"/>
      <c r="D32" s="17" t="s">
        <v>208</v>
      </c>
      <c r="E32" s="18">
        <f>SUM(E28:E31)</f>
        <v>4</v>
      </c>
      <c r="N32" s="13"/>
      <c r="O32" s="13"/>
    </row>
    <row r="33" spans="1:15" ht="15.75" customHeight="1">
      <c r="A33" s="24" t="s">
        <v>39</v>
      </c>
      <c r="B33" s="1" t="s">
        <v>6</v>
      </c>
      <c r="C33" s="2" t="s">
        <v>31</v>
      </c>
      <c r="D33" s="2">
        <v>0</v>
      </c>
      <c r="E33" s="2">
        <v>1</v>
      </c>
      <c r="N33" s="13"/>
      <c r="O33" s="13"/>
    </row>
    <row r="34" spans="1:15" ht="15.75" customHeight="1">
      <c r="A34" s="26"/>
      <c r="B34" s="1" t="s">
        <v>8</v>
      </c>
      <c r="C34" s="2" t="s">
        <v>9</v>
      </c>
      <c r="D34" s="2">
        <v>0</v>
      </c>
      <c r="E34" s="2">
        <v>1</v>
      </c>
      <c r="N34" s="13"/>
      <c r="O34" s="13"/>
    </row>
    <row r="35" spans="1:15" ht="15.75" customHeight="1">
      <c r="A35" s="26"/>
      <c r="B35" s="24" t="s">
        <v>10</v>
      </c>
      <c r="C35" s="27" t="s">
        <v>11</v>
      </c>
      <c r="D35" s="2" t="s">
        <v>40</v>
      </c>
      <c r="E35" s="2">
        <v>1</v>
      </c>
      <c r="N35" s="13"/>
      <c r="O35" s="13"/>
    </row>
    <row r="36" spans="1:15" ht="15.75" customHeight="1">
      <c r="A36" s="26"/>
      <c r="B36" s="26"/>
      <c r="C36" s="26"/>
      <c r="D36" s="2" t="s">
        <v>13</v>
      </c>
      <c r="E36" s="2">
        <v>1</v>
      </c>
      <c r="N36" s="13"/>
      <c r="O36" s="13"/>
    </row>
    <row r="37" spans="1:15" ht="15.75" customHeight="1">
      <c r="A37" s="26"/>
      <c r="B37" s="25"/>
      <c r="C37" s="25"/>
      <c r="D37" s="2" t="s">
        <v>17</v>
      </c>
      <c r="E37" s="2">
        <v>1</v>
      </c>
      <c r="N37" s="13"/>
      <c r="O37" s="13"/>
    </row>
    <row r="38" spans="1:15" ht="30">
      <c r="A38" s="26"/>
      <c r="B38" s="30" t="s">
        <v>14</v>
      </c>
      <c r="C38" s="2" t="s">
        <v>198</v>
      </c>
      <c r="D38" s="19">
        <v>0</v>
      </c>
      <c r="E38" s="8">
        <v>11</v>
      </c>
      <c r="N38" s="13"/>
      <c r="O38" s="13"/>
    </row>
    <row r="39" spans="1:15" ht="15.75" customHeight="1">
      <c r="A39" s="26"/>
      <c r="B39" s="26"/>
      <c r="C39" s="2" t="s">
        <v>204</v>
      </c>
      <c r="D39" s="19">
        <v>0</v>
      </c>
      <c r="E39" s="8">
        <v>1</v>
      </c>
      <c r="N39" s="13"/>
      <c r="O39" s="13"/>
    </row>
    <row r="40" spans="1:15">
      <c r="A40" s="26"/>
      <c r="B40" s="26"/>
      <c r="C40" s="2" t="s">
        <v>123</v>
      </c>
      <c r="D40" s="19">
        <v>0</v>
      </c>
      <c r="E40" s="8">
        <v>5</v>
      </c>
      <c r="N40" s="13"/>
      <c r="O40" s="13"/>
    </row>
    <row r="41" spans="1:15" ht="30">
      <c r="A41" s="26"/>
      <c r="B41" s="26"/>
      <c r="C41" s="2" t="s">
        <v>18</v>
      </c>
      <c r="D41" s="19">
        <v>0</v>
      </c>
      <c r="E41" s="8">
        <v>1</v>
      </c>
      <c r="N41" s="13"/>
      <c r="O41" s="13"/>
    </row>
    <row r="42" spans="1:15" ht="30">
      <c r="A42" s="26"/>
      <c r="B42" s="26"/>
      <c r="C42" s="2" t="s">
        <v>32</v>
      </c>
      <c r="D42" s="19">
        <v>0</v>
      </c>
      <c r="E42" s="8">
        <v>1</v>
      </c>
      <c r="N42" s="13"/>
      <c r="O42" s="13"/>
    </row>
    <row r="43" spans="1:15" ht="15.75" customHeight="1">
      <c r="A43" s="26"/>
      <c r="B43" s="26"/>
      <c r="C43" s="27" t="s">
        <v>202</v>
      </c>
      <c r="D43" s="19" t="s">
        <v>121</v>
      </c>
      <c r="E43" s="8">
        <v>1</v>
      </c>
      <c r="N43" s="13"/>
      <c r="O43" s="13"/>
    </row>
    <row r="44" spans="1:15" ht="15.75" customHeight="1">
      <c r="A44" s="26"/>
      <c r="B44" s="26"/>
      <c r="C44" s="25"/>
      <c r="D44" s="19" t="s">
        <v>125</v>
      </c>
      <c r="E44" s="8">
        <v>1</v>
      </c>
      <c r="N44" s="13"/>
      <c r="O44" s="13"/>
    </row>
    <row r="45" spans="1:15" ht="15.75" customHeight="1">
      <c r="A45" s="26"/>
      <c r="B45" s="26"/>
      <c r="C45" s="27" t="s">
        <v>199</v>
      </c>
      <c r="D45" s="19" t="s">
        <v>200</v>
      </c>
      <c r="E45" s="8">
        <v>1</v>
      </c>
      <c r="N45" s="13"/>
      <c r="O45" s="13"/>
    </row>
    <row r="46" spans="1:15" ht="15.75" customHeight="1">
      <c r="A46" s="26"/>
      <c r="B46" s="26"/>
      <c r="C46" s="26"/>
      <c r="D46" s="19" t="s">
        <v>201</v>
      </c>
      <c r="E46" s="8">
        <v>1</v>
      </c>
      <c r="N46" s="13"/>
      <c r="O46" s="13"/>
    </row>
    <row r="47" spans="1:15" ht="15.75" customHeight="1">
      <c r="A47" s="26"/>
      <c r="B47" s="26"/>
      <c r="C47" s="26"/>
      <c r="D47" s="19" t="s">
        <v>203</v>
      </c>
      <c r="E47" s="8">
        <v>2</v>
      </c>
      <c r="N47" s="13"/>
      <c r="O47" s="13"/>
    </row>
    <row r="48" spans="1:15" ht="15.75" customHeight="1">
      <c r="A48" s="25"/>
      <c r="B48" s="25"/>
      <c r="C48" s="25"/>
      <c r="D48" s="19" t="s">
        <v>205</v>
      </c>
      <c r="E48" s="8">
        <v>2</v>
      </c>
      <c r="N48" s="13"/>
      <c r="O48" s="13"/>
    </row>
    <row r="49" spans="1:15" ht="15.75" customHeight="1">
      <c r="A49" s="16"/>
      <c r="B49" s="16"/>
      <c r="C49" s="16"/>
      <c r="D49" s="17" t="s">
        <v>208</v>
      </c>
      <c r="E49" s="18">
        <f>SUM(E33:E48)</f>
        <v>32</v>
      </c>
      <c r="N49" s="13"/>
      <c r="O49" s="13"/>
    </row>
    <row r="50" spans="1:15" ht="15.75" customHeight="1">
      <c r="A50" s="24" t="s">
        <v>41</v>
      </c>
      <c r="B50" s="24" t="s">
        <v>10</v>
      </c>
      <c r="C50" s="27" t="s">
        <v>11</v>
      </c>
      <c r="D50" s="2" t="s">
        <v>12</v>
      </c>
      <c r="E50" s="2">
        <v>1</v>
      </c>
      <c r="N50" s="13"/>
      <c r="O50" s="13"/>
    </row>
    <row r="51" spans="1:15" ht="15.75" customHeight="1">
      <c r="A51" s="26"/>
      <c r="B51" s="26"/>
      <c r="C51" s="26"/>
      <c r="D51" s="2" t="s">
        <v>13</v>
      </c>
      <c r="E51" s="2">
        <v>1</v>
      </c>
      <c r="N51" s="13"/>
      <c r="O51" s="13"/>
    </row>
    <row r="52" spans="1:15" ht="15.75" customHeight="1">
      <c r="A52" s="26"/>
      <c r="B52" s="25"/>
      <c r="C52" s="25"/>
      <c r="D52" s="2" t="s">
        <v>42</v>
      </c>
      <c r="E52" s="2">
        <v>1</v>
      </c>
      <c r="N52" s="13"/>
      <c r="O52" s="13"/>
    </row>
    <row r="53" spans="1:15" ht="15.75" customHeight="1">
      <c r="A53" s="25"/>
      <c r="B53" s="1" t="s">
        <v>43</v>
      </c>
      <c r="C53" s="2" t="s">
        <v>42</v>
      </c>
      <c r="D53" s="2">
        <v>0</v>
      </c>
      <c r="E53" s="2">
        <v>1</v>
      </c>
      <c r="N53" s="13"/>
      <c r="O53" s="13"/>
    </row>
    <row r="54" spans="1:15" ht="15.75" customHeight="1">
      <c r="A54" s="16"/>
      <c r="B54" s="16"/>
      <c r="C54" s="16"/>
      <c r="D54" s="17" t="s">
        <v>208</v>
      </c>
      <c r="E54" s="18">
        <f>SUM(E50:E53)</f>
        <v>4</v>
      </c>
      <c r="N54" s="13"/>
      <c r="O54" s="13"/>
    </row>
    <row r="55" spans="1:15" ht="15.75" customHeight="1">
      <c r="A55" s="24" t="s">
        <v>44</v>
      </c>
      <c r="B55" s="1" t="s">
        <v>6</v>
      </c>
      <c r="C55" s="2" t="s">
        <v>31</v>
      </c>
      <c r="D55" s="2">
        <v>0</v>
      </c>
      <c r="E55" s="2">
        <v>1</v>
      </c>
      <c r="N55" s="13"/>
      <c r="O55" s="13"/>
    </row>
    <row r="56" spans="1:15" ht="15.75" customHeight="1">
      <c r="A56" s="26"/>
      <c r="B56" s="24" t="s">
        <v>10</v>
      </c>
      <c r="C56" s="27" t="s">
        <v>11</v>
      </c>
      <c r="D56" s="2" t="s">
        <v>45</v>
      </c>
      <c r="E56" s="2">
        <v>1</v>
      </c>
      <c r="N56" s="13"/>
      <c r="O56" s="13"/>
    </row>
    <row r="57" spans="1:15" ht="15.75" customHeight="1">
      <c r="A57" s="26"/>
      <c r="B57" s="26"/>
      <c r="C57" s="26"/>
      <c r="D57" s="2" t="s">
        <v>40</v>
      </c>
      <c r="E57" s="2">
        <v>1</v>
      </c>
      <c r="N57" s="13"/>
      <c r="O57" s="13"/>
    </row>
    <row r="58" spans="1:15" ht="15.75" customHeight="1">
      <c r="A58" s="25"/>
      <c r="B58" s="25"/>
      <c r="C58" s="25"/>
      <c r="D58" s="2" t="s">
        <v>13</v>
      </c>
      <c r="E58" s="2">
        <v>1</v>
      </c>
      <c r="N58" s="13"/>
      <c r="O58" s="13"/>
    </row>
    <row r="59" spans="1:15" ht="15.75" customHeight="1">
      <c r="A59" s="16"/>
      <c r="B59" s="16"/>
      <c r="C59" s="16"/>
      <c r="D59" s="17" t="s">
        <v>208</v>
      </c>
      <c r="E59" s="18">
        <f>SUM(E55:E58)</f>
        <v>4</v>
      </c>
      <c r="N59" s="13"/>
      <c r="O59" s="13"/>
    </row>
    <row r="60" spans="1:15" ht="30">
      <c r="A60" s="24" t="s">
        <v>46</v>
      </c>
      <c r="B60" s="1" t="s">
        <v>6</v>
      </c>
      <c r="C60" s="2" t="s">
        <v>47</v>
      </c>
      <c r="D60" s="2">
        <v>0</v>
      </c>
      <c r="E60" s="2">
        <v>1</v>
      </c>
      <c r="N60" s="13"/>
      <c r="O60" s="13"/>
    </row>
    <row r="61" spans="1:15" ht="15.75" customHeight="1">
      <c r="A61" s="26"/>
      <c r="B61" s="1" t="s">
        <v>10</v>
      </c>
      <c r="C61" s="2" t="s">
        <v>11</v>
      </c>
      <c r="D61" s="2" t="s">
        <v>37</v>
      </c>
      <c r="E61" s="2">
        <v>1</v>
      </c>
      <c r="N61" s="13"/>
      <c r="O61" s="13"/>
    </row>
    <row r="62" spans="1:15" ht="15.75" customHeight="1">
      <c r="A62" s="25"/>
      <c r="B62" s="1" t="s">
        <v>43</v>
      </c>
      <c r="C62" s="2" t="s">
        <v>37</v>
      </c>
      <c r="D62" s="2" t="s">
        <v>48</v>
      </c>
      <c r="E62" s="2">
        <v>1</v>
      </c>
      <c r="N62" s="13"/>
      <c r="O62" s="13"/>
    </row>
    <row r="63" spans="1:15" ht="15.75" customHeight="1">
      <c r="A63" s="16"/>
      <c r="B63" s="16"/>
      <c r="C63" s="16"/>
      <c r="D63" s="17" t="s">
        <v>208</v>
      </c>
      <c r="E63" s="18">
        <f>SUM(E60:E62)</f>
        <v>3</v>
      </c>
      <c r="N63" s="13"/>
      <c r="O63" s="13"/>
    </row>
    <row r="64" spans="1:15" ht="15.75" customHeight="1">
      <c r="A64" s="24" t="s">
        <v>49</v>
      </c>
      <c r="B64" s="24" t="s">
        <v>10</v>
      </c>
      <c r="C64" s="27" t="s">
        <v>11</v>
      </c>
      <c r="D64" s="2" t="s">
        <v>40</v>
      </c>
      <c r="E64" s="2">
        <v>1</v>
      </c>
      <c r="N64" s="13"/>
      <c r="O64" s="13"/>
    </row>
    <row r="65" spans="1:15" ht="15.75" customHeight="1">
      <c r="A65" s="25"/>
      <c r="B65" s="25"/>
      <c r="C65" s="25"/>
      <c r="D65" s="2" t="s">
        <v>13</v>
      </c>
      <c r="E65" s="2">
        <v>1</v>
      </c>
      <c r="N65" s="13"/>
      <c r="O65" s="13"/>
    </row>
    <row r="66" spans="1:15" ht="15.75" customHeight="1">
      <c r="A66" s="16"/>
      <c r="B66" s="16"/>
      <c r="C66" s="16"/>
      <c r="D66" s="17" t="s">
        <v>208</v>
      </c>
      <c r="E66" s="18">
        <f>SUM(E64:E65)</f>
        <v>2</v>
      </c>
      <c r="N66" s="13"/>
      <c r="O66" s="13"/>
    </row>
    <row r="67" spans="1:15" ht="15.75" customHeight="1">
      <c r="A67" s="1" t="s">
        <v>50</v>
      </c>
      <c r="B67" s="1" t="s">
        <v>14</v>
      </c>
      <c r="C67" s="2" t="s">
        <v>51</v>
      </c>
      <c r="D67" s="2">
        <v>0</v>
      </c>
      <c r="E67" s="2">
        <v>2</v>
      </c>
      <c r="N67" s="13"/>
      <c r="O67" s="13"/>
    </row>
    <row r="68" spans="1:15" ht="15.75" customHeight="1">
      <c r="A68" s="16"/>
      <c r="B68" s="16"/>
      <c r="C68" s="16"/>
      <c r="D68" s="17" t="s">
        <v>208</v>
      </c>
      <c r="E68" s="18">
        <f>SUM(E67)</f>
        <v>2</v>
      </c>
      <c r="N68" s="13"/>
      <c r="O68" s="13"/>
    </row>
    <row r="69" spans="1:15" ht="15.75" customHeight="1">
      <c r="A69" s="24" t="s">
        <v>52</v>
      </c>
      <c r="B69" s="1" t="s">
        <v>8</v>
      </c>
      <c r="C69" s="2" t="s">
        <v>53</v>
      </c>
      <c r="D69" s="2">
        <v>0</v>
      </c>
      <c r="E69" s="2">
        <v>1</v>
      </c>
      <c r="N69" s="13"/>
      <c r="O69" s="13"/>
    </row>
    <row r="70" spans="1:15" ht="15.75" customHeight="1">
      <c r="A70" s="26"/>
      <c r="B70" s="24" t="s">
        <v>10</v>
      </c>
      <c r="C70" s="27" t="s">
        <v>11</v>
      </c>
      <c r="D70" s="2" t="s">
        <v>54</v>
      </c>
      <c r="E70" s="2">
        <v>1</v>
      </c>
      <c r="N70" s="13"/>
      <c r="O70" s="13"/>
    </row>
    <row r="71" spans="1:15">
      <c r="A71" s="26"/>
      <c r="B71" s="26"/>
      <c r="C71" s="26"/>
      <c r="D71" s="2" t="s">
        <v>55</v>
      </c>
      <c r="E71" s="2">
        <v>1</v>
      </c>
      <c r="N71" s="13"/>
      <c r="O71" s="13"/>
    </row>
    <row r="72" spans="1:15" ht="30">
      <c r="A72" s="26"/>
      <c r="B72" s="26"/>
      <c r="C72" s="26"/>
      <c r="D72" s="2" t="s">
        <v>56</v>
      </c>
      <c r="E72" s="2">
        <v>1</v>
      </c>
      <c r="N72" s="13"/>
      <c r="O72" s="13"/>
    </row>
    <row r="73" spans="1:15" ht="15.75" customHeight="1">
      <c r="A73" s="26"/>
      <c r="B73" s="25"/>
      <c r="C73" s="25"/>
      <c r="D73" s="2" t="s">
        <v>17</v>
      </c>
      <c r="E73" s="2">
        <v>1</v>
      </c>
      <c r="N73" s="13"/>
      <c r="O73" s="13"/>
    </row>
    <row r="74" spans="1:15" ht="15.75" customHeight="1">
      <c r="A74" s="26"/>
      <c r="B74" s="24" t="s">
        <v>14</v>
      </c>
      <c r="C74" s="27" t="s">
        <v>25</v>
      </c>
      <c r="D74" s="2" t="s">
        <v>28</v>
      </c>
      <c r="E74" s="2">
        <v>3</v>
      </c>
      <c r="N74" s="13"/>
      <c r="O74" s="13"/>
    </row>
    <row r="75" spans="1:15" ht="15.75" customHeight="1">
      <c r="A75" s="25"/>
      <c r="B75" s="25"/>
      <c r="C75" s="25"/>
      <c r="D75" s="2" t="s">
        <v>29</v>
      </c>
      <c r="E75" s="2">
        <v>1</v>
      </c>
      <c r="N75" s="13"/>
      <c r="O75" s="13"/>
    </row>
    <row r="76" spans="1:15" ht="15.75" customHeight="1">
      <c r="A76" s="16"/>
      <c r="B76" s="16"/>
      <c r="C76" s="16"/>
      <c r="D76" s="17" t="s">
        <v>208</v>
      </c>
      <c r="E76" s="18">
        <f>SUM(E69:E75)</f>
        <v>9</v>
      </c>
      <c r="N76" s="13"/>
      <c r="O76" s="13"/>
    </row>
    <row r="77" spans="1:15" ht="15.75" customHeight="1">
      <c r="A77" s="24" t="s">
        <v>57</v>
      </c>
      <c r="B77" s="1" t="s">
        <v>6</v>
      </c>
      <c r="C77" s="2" t="s">
        <v>58</v>
      </c>
      <c r="D77" s="2" t="s">
        <v>31</v>
      </c>
      <c r="E77" s="2">
        <v>2</v>
      </c>
      <c r="N77" s="13"/>
      <c r="O77" s="13"/>
    </row>
    <row r="78" spans="1:15" ht="15.75" customHeight="1">
      <c r="A78" s="26"/>
      <c r="B78" s="1" t="s">
        <v>8</v>
      </c>
      <c r="C78" s="2" t="s">
        <v>53</v>
      </c>
      <c r="D78" s="2">
        <v>0</v>
      </c>
      <c r="E78" s="2">
        <v>1</v>
      </c>
      <c r="N78" s="13"/>
      <c r="O78" s="13"/>
    </row>
    <row r="79" spans="1:15" ht="15.75" customHeight="1">
      <c r="A79" s="26"/>
      <c r="B79" s="24" t="s">
        <v>10</v>
      </c>
      <c r="C79" s="27" t="s">
        <v>11</v>
      </c>
      <c r="D79" s="2" t="s">
        <v>59</v>
      </c>
      <c r="E79" s="2">
        <v>1</v>
      </c>
      <c r="N79" s="13"/>
      <c r="O79" s="13"/>
    </row>
    <row r="80" spans="1:15" ht="15.75" customHeight="1">
      <c r="A80" s="26"/>
      <c r="B80" s="26"/>
      <c r="C80" s="26"/>
      <c r="D80" s="2" t="s">
        <v>60</v>
      </c>
      <c r="E80" s="2">
        <v>1</v>
      </c>
      <c r="N80" s="13"/>
      <c r="O80" s="13"/>
    </row>
    <row r="81" spans="1:15" ht="15.75" customHeight="1">
      <c r="A81" s="26"/>
      <c r="B81" s="25"/>
      <c r="C81" s="25"/>
      <c r="D81" s="2" t="s">
        <v>13</v>
      </c>
      <c r="E81" s="2">
        <v>1</v>
      </c>
      <c r="N81" s="13"/>
      <c r="O81" s="13"/>
    </row>
    <row r="82" spans="1:15" ht="15.75" customHeight="1">
      <c r="A82" s="26"/>
      <c r="B82" s="24" t="s">
        <v>14</v>
      </c>
      <c r="C82" s="2" t="s">
        <v>61</v>
      </c>
      <c r="D82" s="2">
        <v>0</v>
      </c>
      <c r="E82" s="2">
        <v>4</v>
      </c>
      <c r="N82" s="13"/>
      <c r="O82" s="13"/>
    </row>
    <row r="83" spans="1:15" ht="15.75" customHeight="1">
      <c r="A83" s="26"/>
      <c r="B83" s="26"/>
      <c r="C83" s="27" t="s">
        <v>25</v>
      </c>
      <c r="D83" s="2" t="s">
        <v>62</v>
      </c>
      <c r="E83" s="2">
        <v>1</v>
      </c>
      <c r="N83" s="13"/>
      <c r="O83" s="13"/>
    </row>
    <row r="84" spans="1:15" ht="15.75" customHeight="1">
      <c r="A84" s="26"/>
      <c r="B84" s="26"/>
      <c r="C84" s="25"/>
      <c r="D84" s="3" t="s">
        <v>29</v>
      </c>
      <c r="E84" s="2">
        <v>1</v>
      </c>
      <c r="N84" s="13"/>
      <c r="O84" s="13"/>
    </row>
    <row r="85" spans="1:15" ht="15.75" customHeight="1">
      <c r="A85" s="26"/>
      <c r="B85" s="26"/>
      <c r="C85" s="27" t="s">
        <v>58</v>
      </c>
      <c r="D85" s="2" t="s">
        <v>61</v>
      </c>
      <c r="E85" s="2">
        <v>1</v>
      </c>
      <c r="N85" s="13"/>
      <c r="O85" s="13"/>
    </row>
    <row r="86" spans="1:15" ht="15.75" customHeight="1">
      <c r="A86" s="26"/>
      <c r="B86" s="26"/>
      <c r="C86" s="26"/>
      <c r="D86" s="2" t="s">
        <v>38</v>
      </c>
      <c r="E86" s="2">
        <v>1</v>
      </c>
      <c r="N86" s="13"/>
      <c r="O86" s="13"/>
    </row>
    <row r="87" spans="1:15" ht="15.75" customHeight="1">
      <c r="A87" s="26"/>
      <c r="B87" s="26"/>
      <c r="C87" s="26"/>
      <c r="D87" s="2" t="s">
        <v>64</v>
      </c>
      <c r="E87" s="2">
        <v>2</v>
      </c>
      <c r="N87" s="13"/>
      <c r="O87" s="13"/>
    </row>
    <row r="88" spans="1:15" ht="30">
      <c r="A88" s="26"/>
      <c r="B88" s="26"/>
      <c r="C88" s="25"/>
      <c r="D88" s="2" t="s">
        <v>65</v>
      </c>
      <c r="E88" s="2">
        <v>1</v>
      </c>
      <c r="N88" s="13"/>
      <c r="O88" s="13"/>
    </row>
    <row r="89" spans="1:15" ht="15.75" customHeight="1">
      <c r="A89" s="26"/>
      <c r="B89" s="26"/>
      <c r="C89" s="2" t="s">
        <v>63</v>
      </c>
      <c r="D89" s="2">
        <v>0</v>
      </c>
      <c r="E89" s="2">
        <v>6</v>
      </c>
      <c r="N89" s="13"/>
      <c r="O89" s="13"/>
    </row>
    <row r="90" spans="1:15" ht="15.75" customHeight="1">
      <c r="A90" s="26"/>
      <c r="B90" s="26"/>
      <c r="C90" s="2" t="s">
        <v>59</v>
      </c>
      <c r="D90" s="2">
        <v>0</v>
      </c>
      <c r="E90" s="2">
        <v>1</v>
      </c>
      <c r="N90" s="13"/>
      <c r="O90" s="13"/>
    </row>
    <row r="91" spans="1:15" ht="45">
      <c r="A91" s="26"/>
      <c r="B91" s="26"/>
      <c r="C91" s="2" t="s">
        <v>66</v>
      </c>
      <c r="D91" s="2">
        <v>0</v>
      </c>
      <c r="E91" s="2">
        <v>2</v>
      </c>
      <c r="N91" s="13"/>
      <c r="O91" s="13"/>
    </row>
    <row r="92" spans="1:15" ht="30">
      <c r="A92" s="26"/>
      <c r="B92" s="26"/>
      <c r="C92" s="2" t="s">
        <v>67</v>
      </c>
      <c r="D92" s="2">
        <v>0</v>
      </c>
      <c r="E92" s="2">
        <v>1</v>
      </c>
      <c r="N92" s="13"/>
      <c r="O92" s="13"/>
    </row>
    <row r="93" spans="1:15">
      <c r="A93" s="26"/>
      <c r="B93" s="26"/>
      <c r="C93" s="2" t="s">
        <v>60</v>
      </c>
      <c r="D93" s="2">
        <v>0</v>
      </c>
      <c r="E93" s="2">
        <v>5</v>
      </c>
      <c r="N93" s="13"/>
      <c r="O93" s="13"/>
    </row>
    <row r="94" spans="1:15" ht="30">
      <c r="A94" s="26"/>
      <c r="B94" s="26"/>
      <c r="C94" s="2" t="s">
        <v>68</v>
      </c>
      <c r="D94" s="2">
        <v>0</v>
      </c>
      <c r="E94" s="2">
        <v>1</v>
      </c>
      <c r="N94" s="13"/>
      <c r="O94" s="13"/>
    </row>
    <row r="95" spans="1:15" ht="30">
      <c r="A95" s="26"/>
      <c r="B95" s="26"/>
      <c r="C95" s="2" t="s">
        <v>18</v>
      </c>
      <c r="D95" s="2">
        <v>0</v>
      </c>
      <c r="E95" s="2">
        <v>5</v>
      </c>
      <c r="N95" s="13"/>
      <c r="O95" s="13"/>
    </row>
    <row r="96" spans="1:15" ht="15.75" customHeight="1">
      <c r="A96" s="26"/>
      <c r="B96" s="26"/>
      <c r="C96" s="2" t="s">
        <v>69</v>
      </c>
      <c r="D96" s="3">
        <v>0</v>
      </c>
      <c r="E96" s="2">
        <v>2</v>
      </c>
      <c r="N96" s="13"/>
      <c r="O96" s="13"/>
    </row>
    <row r="97" spans="1:15" ht="15.75" customHeight="1">
      <c r="A97" s="26"/>
      <c r="B97" s="26"/>
      <c r="C97" s="2" t="s">
        <v>13</v>
      </c>
      <c r="D97" s="2">
        <v>0</v>
      </c>
      <c r="E97" s="2">
        <v>6</v>
      </c>
      <c r="N97" s="13"/>
      <c r="O97" s="13"/>
    </row>
    <row r="98" spans="1:15" ht="30">
      <c r="A98" s="26"/>
      <c r="B98" s="25"/>
      <c r="C98" s="2" t="s">
        <v>65</v>
      </c>
      <c r="D98" s="2">
        <v>0</v>
      </c>
      <c r="E98" s="2">
        <v>1</v>
      </c>
      <c r="N98" s="13"/>
      <c r="O98" s="13"/>
    </row>
    <row r="99" spans="1:15" ht="15.75" customHeight="1">
      <c r="A99" s="25"/>
      <c r="B99" s="1" t="s">
        <v>43</v>
      </c>
      <c r="C99" s="2" t="s">
        <v>59</v>
      </c>
      <c r="D99" s="2">
        <v>0</v>
      </c>
      <c r="E99" s="2">
        <v>1</v>
      </c>
      <c r="N99" s="13"/>
      <c r="O99" s="13"/>
    </row>
    <row r="100" spans="1:15" ht="15.75" customHeight="1">
      <c r="A100" s="16"/>
      <c r="B100" s="16"/>
      <c r="C100" s="16"/>
      <c r="D100" s="17" t="s">
        <v>208</v>
      </c>
      <c r="E100" s="18">
        <f>SUM(E77:E99)</f>
        <v>48</v>
      </c>
      <c r="N100" s="13"/>
      <c r="O100" s="13"/>
    </row>
    <row r="101" spans="1:15" ht="15.75" customHeight="1">
      <c r="A101" s="24" t="s">
        <v>70</v>
      </c>
      <c r="B101" s="24" t="s">
        <v>8</v>
      </c>
      <c r="C101" s="2" t="s">
        <v>9</v>
      </c>
      <c r="D101" s="2">
        <v>0</v>
      </c>
      <c r="E101" s="2">
        <v>9</v>
      </c>
      <c r="N101" s="13"/>
      <c r="O101" s="13"/>
    </row>
    <row r="102" spans="1:15" ht="15.75" customHeight="1">
      <c r="A102" s="26"/>
      <c r="B102" s="25"/>
      <c r="C102" s="2" t="s">
        <v>53</v>
      </c>
      <c r="D102" s="2">
        <v>0</v>
      </c>
      <c r="E102" s="2">
        <v>1</v>
      </c>
      <c r="N102" s="13"/>
      <c r="O102" s="13"/>
    </row>
    <row r="103" spans="1:15" ht="60">
      <c r="A103" s="26"/>
      <c r="B103" s="24" t="s">
        <v>10</v>
      </c>
      <c r="C103" s="27" t="s">
        <v>11</v>
      </c>
      <c r="D103" s="2" t="s">
        <v>71</v>
      </c>
      <c r="E103" s="2">
        <v>1</v>
      </c>
      <c r="N103" s="13"/>
      <c r="O103" s="13"/>
    </row>
    <row r="104" spans="1:15" ht="45">
      <c r="A104" s="26"/>
      <c r="B104" s="26"/>
      <c r="C104" s="26"/>
      <c r="D104" s="2" t="s">
        <v>72</v>
      </c>
      <c r="E104" s="2">
        <v>2</v>
      </c>
      <c r="N104" s="13"/>
      <c r="O104" s="13"/>
    </row>
    <row r="105" spans="1:15" ht="15.75" customHeight="1">
      <c r="A105" s="26"/>
      <c r="B105" s="25"/>
      <c r="C105" s="25"/>
      <c r="D105" s="2" t="s">
        <v>17</v>
      </c>
      <c r="E105" s="2">
        <v>1</v>
      </c>
      <c r="N105" s="13"/>
      <c r="O105" s="13"/>
    </row>
    <row r="106" spans="1:15" ht="30">
      <c r="A106" s="26"/>
      <c r="B106" s="24" t="s">
        <v>14</v>
      </c>
      <c r="C106" s="2" t="s">
        <v>19</v>
      </c>
      <c r="D106" s="2" t="s">
        <v>73</v>
      </c>
      <c r="E106" s="2">
        <v>1</v>
      </c>
      <c r="N106" s="13"/>
      <c r="O106" s="13"/>
    </row>
    <row r="107" spans="1:15" ht="15.75" customHeight="1">
      <c r="A107" s="26"/>
      <c r="B107" s="26"/>
      <c r="C107" s="2" t="s">
        <v>74</v>
      </c>
      <c r="D107" s="2" t="s">
        <v>17</v>
      </c>
      <c r="E107" s="2">
        <v>1</v>
      </c>
      <c r="N107" s="13"/>
      <c r="O107" s="13"/>
    </row>
    <row r="108" spans="1:15" ht="15.75" customHeight="1">
      <c r="A108" s="26"/>
      <c r="B108" s="25"/>
      <c r="C108" s="2" t="s">
        <v>17</v>
      </c>
      <c r="D108" s="2">
        <v>0</v>
      </c>
      <c r="E108" s="2">
        <v>1</v>
      </c>
      <c r="N108" s="13"/>
      <c r="O108" s="13"/>
    </row>
    <row r="109" spans="1:15" ht="30">
      <c r="A109" s="26"/>
      <c r="B109" s="24" t="s">
        <v>43</v>
      </c>
      <c r="C109" s="2" t="s">
        <v>75</v>
      </c>
      <c r="D109" s="2">
        <v>0</v>
      </c>
      <c r="E109" s="2">
        <v>1</v>
      </c>
      <c r="N109" s="13"/>
      <c r="O109" s="13"/>
    </row>
    <row r="110" spans="1:15" ht="15.75" customHeight="1">
      <c r="A110" s="25"/>
      <c r="B110" s="25"/>
      <c r="C110" s="2" t="s">
        <v>76</v>
      </c>
      <c r="D110" s="2" t="s">
        <v>77</v>
      </c>
      <c r="E110" s="2">
        <v>1</v>
      </c>
      <c r="N110" s="13"/>
      <c r="O110" s="13"/>
    </row>
    <row r="111" spans="1:15" ht="15.75" customHeight="1">
      <c r="A111" s="16"/>
      <c r="B111" s="16"/>
      <c r="C111" s="16"/>
      <c r="D111" s="17" t="s">
        <v>208</v>
      </c>
      <c r="E111" s="18">
        <f>SUM(E101:E110)</f>
        <v>19</v>
      </c>
      <c r="N111" s="13"/>
      <c r="O111" s="13"/>
    </row>
    <row r="112" spans="1:15" ht="15.75" customHeight="1">
      <c r="A112" s="24" t="s">
        <v>78</v>
      </c>
      <c r="B112" s="24" t="s">
        <v>10</v>
      </c>
      <c r="C112" s="27" t="s">
        <v>11</v>
      </c>
      <c r="D112" s="2" t="s">
        <v>12</v>
      </c>
      <c r="E112" s="2">
        <v>1</v>
      </c>
      <c r="N112" s="13"/>
      <c r="O112" s="13"/>
    </row>
    <row r="113" spans="1:15" ht="15.75" customHeight="1">
      <c r="A113" s="26"/>
      <c r="B113" s="25"/>
      <c r="C113" s="25"/>
      <c r="D113" s="2" t="s">
        <v>13</v>
      </c>
      <c r="E113" s="2">
        <v>1</v>
      </c>
      <c r="N113" s="13"/>
      <c r="O113" s="13"/>
    </row>
    <row r="114" spans="1:15" ht="45">
      <c r="A114" s="26"/>
      <c r="B114" s="24" t="s">
        <v>14</v>
      </c>
      <c r="C114" s="2" t="s">
        <v>79</v>
      </c>
      <c r="D114" s="2">
        <v>0</v>
      </c>
      <c r="E114" s="2">
        <v>4</v>
      </c>
      <c r="N114" s="13"/>
      <c r="O114" s="13"/>
    </row>
    <row r="115" spans="1:15" ht="15.75" customHeight="1">
      <c r="A115" s="25"/>
      <c r="B115" s="25"/>
      <c r="C115" s="2" t="s">
        <v>31</v>
      </c>
      <c r="D115" s="2">
        <v>0</v>
      </c>
      <c r="E115" s="2">
        <v>1</v>
      </c>
      <c r="N115" s="13"/>
      <c r="O115" s="13"/>
    </row>
    <row r="116" spans="1:15" ht="15.75" customHeight="1">
      <c r="A116" s="16"/>
      <c r="B116" s="16"/>
      <c r="C116" s="16"/>
      <c r="D116" s="17" t="s">
        <v>208</v>
      </c>
      <c r="E116" s="18">
        <f>SUM(E112:E115)</f>
        <v>7</v>
      </c>
      <c r="N116" s="13"/>
      <c r="O116" s="13"/>
    </row>
    <row r="117" spans="1:15" ht="15.75" customHeight="1">
      <c r="A117" s="1" t="s">
        <v>80</v>
      </c>
      <c r="B117" s="1" t="s">
        <v>14</v>
      </c>
      <c r="C117" s="2" t="s">
        <v>81</v>
      </c>
      <c r="D117" s="2">
        <v>0</v>
      </c>
      <c r="E117" s="2">
        <v>1</v>
      </c>
      <c r="N117" s="13"/>
      <c r="O117" s="13"/>
    </row>
    <row r="118" spans="1:15" ht="15.75" customHeight="1">
      <c r="A118" s="16"/>
      <c r="B118" s="16"/>
      <c r="C118" s="16"/>
      <c r="D118" s="17" t="s">
        <v>208</v>
      </c>
      <c r="E118" s="18">
        <f>SUM(E117)</f>
        <v>1</v>
      </c>
      <c r="N118" s="13"/>
      <c r="O118" s="13"/>
    </row>
    <row r="119" spans="1:15" ht="15.75" customHeight="1">
      <c r="A119" s="24" t="s">
        <v>82</v>
      </c>
      <c r="B119" s="1" t="s">
        <v>8</v>
      </c>
      <c r="C119" s="2" t="s">
        <v>53</v>
      </c>
      <c r="D119" s="2">
        <v>0</v>
      </c>
      <c r="E119" s="2">
        <v>1</v>
      </c>
      <c r="N119" s="13"/>
      <c r="O119" s="13"/>
    </row>
    <row r="120" spans="1:15" ht="15.75" customHeight="1">
      <c r="A120" s="25"/>
      <c r="B120" s="1" t="s">
        <v>10</v>
      </c>
      <c r="C120" s="2" t="s">
        <v>11</v>
      </c>
      <c r="D120" s="2" t="s">
        <v>40</v>
      </c>
      <c r="E120" s="2">
        <v>1</v>
      </c>
      <c r="N120" s="13"/>
      <c r="O120" s="13"/>
    </row>
    <row r="121" spans="1:15" ht="15.75" customHeight="1">
      <c r="A121" s="16"/>
      <c r="B121" s="16"/>
      <c r="C121" s="16"/>
      <c r="D121" s="17" t="s">
        <v>208</v>
      </c>
      <c r="E121" s="18">
        <f>SUM(E119:E120)</f>
        <v>2</v>
      </c>
      <c r="N121" s="13"/>
      <c r="O121" s="13"/>
    </row>
    <row r="122" spans="1:15" ht="15.75" customHeight="1">
      <c r="A122" s="1" t="s">
        <v>83</v>
      </c>
      <c r="B122" s="1" t="s">
        <v>10</v>
      </c>
      <c r="C122" s="2" t="s">
        <v>11</v>
      </c>
      <c r="D122" s="2" t="s">
        <v>84</v>
      </c>
      <c r="E122" s="2">
        <v>1</v>
      </c>
      <c r="N122" s="13"/>
      <c r="O122" s="13"/>
    </row>
    <row r="123" spans="1:15" ht="15.75" customHeight="1">
      <c r="A123" s="16"/>
      <c r="B123" s="16"/>
      <c r="C123" s="16"/>
      <c r="D123" s="17" t="s">
        <v>208</v>
      </c>
      <c r="E123" s="18">
        <f>SUM(E122)</f>
        <v>1</v>
      </c>
      <c r="N123" s="13"/>
      <c r="O123" s="13"/>
    </row>
    <row r="124" spans="1:15" ht="30">
      <c r="A124" s="24" t="s">
        <v>85</v>
      </c>
      <c r="B124" s="24" t="s">
        <v>10</v>
      </c>
      <c r="C124" s="2" t="s">
        <v>22</v>
      </c>
      <c r="D124" s="2" t="s">
        <v>86</v>
      </c>
      <c r="E124" s="2">
        <v>2</v>
      </c>
      <c r="N124" s="13"/>
      <c r="O124" s="13"/>
    </row>
    <row r="125" spans="1:15" ht="15.75" customHeight="1">
      <c r="A125" s="26"/>
      <c r="B125" s="26"/>
      <c r="C125" s="27" t="s">
        <v>11</v>
      </c>
      <c r="D125" s="2" t="s">
        <v>87</v>
      </c>
      <c r="E125" s="2">
        <v>1</v>
      </c>
      <c r="N125" s="13"/>
      <c r="O125" s="13"/>
    </row>
    <row r="126" spans="1:15" ht="15.75" customHeight="1">
      <c r="A126" s="26"/>
      <c r="B126" s="26"/>
      <c r="C126" s="26"/>
      <c r="D126" s="2" t="s">
        <v>12</v>
      </c>
      <c r="E126" s="2">
        <v>1</v>
      </c>
      <c r="N126" s="13"/>
      <c r="O126" s="13"/>
    </row>
    <row r="127" spans="1:15" ht="30">
      <c r="A127" s="26"/>
      <c r="B127" s="26"/>
      <c r="C127" s="26"/>
      <c r="D127" s="2" t="s">
        <v>88</v>
      </c>
      <c r="E127" s="2">
        <v>1</v>
      </c>
      <c r="N127" s="13"/>
      <c r="O127" s="13"/>
    </row>
    <row r="128" spans="1:15" ht="15.75" customHeight="1">
      <c r="A128" s="26"/>
      <c r="B128" s="25"/>
      <c r="C128" s="25"/>
      <c r="D128" s="2" t="s">
        <v>13</v>
      </c>
      <c r="E128" s="2">
        <v>1</v>
      </c>
      <c r="N128" s="13"/>
      <c r="O128" s="13"/>
    </row>
    <row r="129" spans="1:15" ht="30">
      <c r="A129" s="25"/>
      <c r="B129" s="1" t="s">
        <v>14</v>
      </c>
      <c r="C129" s="2" t="s">
        <v>18</v>
      </c>
      <c r="D129" s="2">
        <v>0</v>
      </c>
      <c r="E129" s="2">
        <v>1</v>
      </c>
      <c r="N129" s="13"/>
      <c r="O129" s="13"/>
    </row>
    <row r="130" spans="1:15" ht="15.75" customHeight="1">
      <c r="A130" s="16"/>
      <c r="B130" s="16"/>
      <c r="C130" s="16"/>
      <c r="D130" s="17" t="s">
        <v>208</v>
      </c>
      <c r="E130" s="18">
        <f>SUM(E124:E129)</f>
        <v>7</v>
      </c>
      <c r="N130" s="13"/>
      <c r="O130" s="13"/>
    </row>
    <row r="131" spans="1:15" ht="15.75" customHeight="1">
      <c r="A131" s="1" t="s">
        <v>89</v>
      </c>
      <c r="B131" s="1" t="s">
        <v>10</v>
      </c>
      <c r="C131" s="2" t="s">
        <v>11</v>
      </c>
      <c r="D131" s="2" t="s">
        <v>13</v>
      </c>
      <c r="E131" s="2">
        <v>1</v>
      </c>
      <c r="N131" s="13"/>
      <c r="O131" s="13"/>
    </row>
    <row r="132" spans="1:15" ht="15.75" customHeight="1">
      <c r="A132" s="16"/>
      <c r="B132" s="16"/>
      <c r="C132" s="16"/>
      <c r="D132" s="17" t="s">
        <v>208</v>
      </c>
      <c r="E132" s="18">
        <f>SUM(E131)</f>
        <v>1</v>
      </c>
      <c r="N132" s="13"/>
      <c r="O132" s="13"/>
    </row>
    <row r="133" spans="1:15" ht="15.75" customHeight="1">
      <c r="A133" s="24" t="s">
        <v>90</v>
      </c>
      <c r="B133" s="24" t="s">
        <v>10</v>
      </c>
      <c r="C133" s="2" t="s">
        <v>22</v>
      </c>
      <c r="D133" s="2" t="s">
        <v>91</v>
      </c>
      <c r="E133" s="2">
        <v>2</v>
      </c>
      <c r="N133" s="13"/>
      <c r="O133" s="13"/>
    </row>
    <row r="134" spans="1:15" ht="15.75" customHeight="1">
      <c r="A134" s="26"/>
      <c r="B134" s="26"/>
      <c r="C134" s="27" t="s">
        <v>11</v>
      </c>
      <c r="D134" s="2" t="s">
        <v>91</v>
      </c>
      <c r="E134" s="2">
        <v>2</v>
      </c>
      <c r="N134" s="13"/>
      <c r="O134" s="13"/>
    </row>
    <row r="135" spans="1:15" ht="15.75" customHeight="1">
      <c r="A135" s="26"/>
      <c r="B135" s="26"/>
      <c r="C135" s="26"/>
      <c r="D135" s="2" t="s">
        <v>92</v>
      </c>
      <c r="E135" s="2">
        <v>1</v>
      </c>
      <c r="N135" s="13"/>
      <c r="O135" s="13"/>
    </row>
    <row r="136" spans="1:15" ht="15.75" customHeight="1">
      <c r="A136" s="26"/>
      <c r="B136" s="25"/>
      <c r="C136" s="25"/>
      <c r="D136" s="2" t="s">
        <v>17</v>
      </c>
      <c r="E136" s="2">
        <v>1</v>
      </c>
      <c r="N136" s="13"/>
      <c r="O136" s="13"/>
    </row>
    <row r="137" spans="1:15" ht="15.75" customHeight="1">
      <c r="A137" s="26"/>
      <c r="B137" s="24" t="s">
        <v>14</v>
      </c>
      <c r="C137" s="2" t="s">
        <v>25</v>
      </c>
      <c r="D137" s="2" t="s">
        <v>28</v>
      </c>
      <c r="E137" s="2">
        <v>1</v>
      </c>
      <c r="N137" s="13"/>
      <c r="O137" s="13"/>
    </row>
    <row r="138" spans="1:15" ht="15.75" customHeight="1">
      <c r="A138" s="26"/>
      <c r="B138" s="26"/>
      <c r="C138" s="2" t="s">
        <v>93</v>
      </c>
      <c r="D138" s="2">
        <v>0</v>
      </c>
      <c r="E138" s="2">
        <v>1</v>
      </c>
      <c r="N138" s="13"/>
      <c r="O138" s="13"/>
    </row>
    <row r="139" spans="1:15" ht="30">
      <c r="A139" s="26"/>
      <c r="B139" s="26"/>
      <c r="C139" s="2" t="s">
        <v>18</v>
      </c>
      <c r="D139" s="2">
        <v>0</v>
      </c>
      <c r="E139" s="2">
        <v>2</v>
      </c>
      <c r="N139" s="13"/>
      <c r="O139" s="13"/>
    </row>
    <row r="140" spans="1:15">
      <c r="A140" s="26"/>
      <c r="B140" s="26"/>
      <c r="C140" s="27" t="s">
        <v>19</v>
      </c>
      <c r="D140" s="2" t="s">
        <v>91</v>
      </c>
      <c r="E140" s="2">
        <v>1</v>
      </c>
      <c r="N140" s="13"/>
      <c r="O140" s="13"/>
    </row>
    <row r="141" spans="1:15">
      <c r="A141" s="26"/>
      <c r="B141" s="26"/>
      <c r="C141" s="25"/>
      <c r="D141" s="2" t="s">
        <v>94</v>
      </c>
      <c r="E141" s="2">
        <v>1</v>
      </c>
      <c r="N141" s="13"/>
      <c r="O141" s="13"/>
    </row>
    <row r="142" spans="1:15" ht="15.75" customHeight="1">
      <c r="A142" s="26"/>
      <c r="B142" s="26"/>
      <c r="C142" s="2" t="s">
        <v>94</v>
      </c>
      <c r="D142" s="2">
        <v>0</v>
      </c>
      <c r="E142" s="2">
        <v>2</v>
      </c>
      <c r="N142" s="13"/>
      <c r="O142" s="13"/>
    </row>
    <row r="143" spans="1:15" ht="30">
      <c r="A143" s="26"/>
      <c r="B143" s="26"/>
      <c r="C143" s="27" t="s">
        <v>37</v>
      </c>
      <c r="D143" s="2" t="s">
        <v>15</v>
      </c>
      <c r="E143" s="2">
        <v>1</v>
      </c>
      <c r="N143" s="13"/>
      <c r="O143" s="13"/>
    </row>
    <row r="144" spans="1:15" ht="15.75" customHeight="1">
      <c r="A144" s="26"/>
      <c r="B144" s="26"/>
      <c r="C144" s="25"/>
      <c r="D144" s="2" t="s">
        <v>31</v>
      </c>
      <c r="E144" s="2">
        <v>1</v>
      </c>
      <c r="N144" s="13"/>
      <c r="O144" s="13"/>
    </row>
    <row r="145" spans="1:15" ht="15.75" customHeight="1">
      <c r="A145" s="26"/>
      <c r="B145" s="26"/>
      <c r="C145" s="27" t="s">
        <v>95</v>
      </c>
      <c r="D145" s="2" t="s">
        <v>96</v>
      </c>
      <c r="E145" s="2">
        <v>1</v>
      </c>
      <c r="N145" s="13"/>
      <c r="O145" s="13"/>
    </row>
    <row r="146" spans="1:15" ht="15.75" customHeight="1">
      <c r="A146" s="26"/>
      <c r="B146" s="25"/>
      <c r="C146" s="25"/>
      <c r="D146" s="2" t="s">
        <v>97</v>
      </c>
      <c r="E146" s="2">
        <v>1</v>
      </c>
      <c r="N146" s="13"/>
      <c r="O146" s="13"/>
    </row>
    <row r="147" spans="1:15" ht="30">
      <c r="A147" s="25"/>
      <c r="B147" s="1" t="s">
        <v>43</v>
      </c>
      <c r="C147" s="2" t="s">
        <v>18</v>
      </c>
      <c r="D147" s="2">
        <v>0</v>
      </c>
      <c r="E147" s="2">
        <v>1</v>
      </c>
      <c r="N147" s="13"/>
      <c r="O147" s="13"/>
    </row>
    <row r="148" spans="1:15" ht="15.75" customHeight="1">
      <c r="A148" s="16"/>
      <c r="B148" s="16"/>
      <c r="C148" s="16"/>
      <c r="D148" s="17" t="s">
        <v>208</v>
      </c>
      <c r="E148" s="18">
        <f>SUM(E133:E147)</f>
        <v>19</v>
      </c>
      <c r="N148" s="13"/>
      <c r="O148" s="13"/>
    </row>
    <row r="149" spans="1:15" ht="30">
      <c r="A149" s="24" t="s">
        <v>98</v>
      </c>
      <c r="B149" s="24" t="s">
        <v>6</v>
      </c>
      <c r="C149" s="2" t="s">
        <v>99</v>
      </c>
      <c r="D149" s="2">
        <v>0</v>
      </c>
      <c r="E149" s="2">
        <v>1</v>
      </c>
      <c r="N149" s="13"/>
      <c r="O149" s="13"/>
    </row>
    <row r="150" spans="1:15" ht="45">
      <c r="A150" s="26"/>
      <c r="B150" s="25"/>
      <c r="C150" s="2" t="s">
        <v>100</v>
      </c>
      <c r="D150" s="2" t="s">
        <v>101</v>
      </c>
      <c r="E150" s="2">
        <v>1</v>
      </c>
      <c r="N150" s="13"/>
      <c r="O150" s="13"/>
    </row>
    <row r="151" spans="1:15" ht="30">
      <c r="A151" s="26"/>
      <c r="B151" s="24" t="s">
        <v>8</v>
      </c>
      <c r="C151" s="27" t="s">
        <v>100</v>
      </c>
      <c r="D151" s="2" t="s">
        <v>102</v>
      </c>
      <c r="E151" s="2">
        <v>2</v>
      </c>
      <c r="N151" s="13"/>
      <c r="O151" s="13"/>
    </row>
    <row r="152" spans="1:15">
      <c r="A152" s="26"/>
      <c r="B152" s="25"/>
      <c r="C152" s="25"/>
      <c r="D152" s="2" t="s">
        <v>103</v>
      </c>
      <c r="E152" s="2">
        <v>1</v>
      </c>
      <c r="N152" s="13"/>
      <c r="O152" s="13"/>
    </row>
    <row r="153" spans="1:15" ht="30">
      <c r="A153" s="26"/>
      <c r="B153" s="24" t="s">
        <v>10</v>
      </c>
      <c r="C153" s="2" t="s">
        <v>104</v>
      </c>
      <c r="D153" s="2" t="s">
        <v>105</v>
      </c>
      <c r="E153" s="2">
        <v>2</v>
      </c>
      <c r="N153" s="13"/>
      <c r="O153" s="13"/>
    </row>
    <row r="154" spans="1:15" ht="30">
      <c r="A154" s="26"/>
      <c r="B154" s="26"/>
      <c r="C154" s="2" t="s">
        <v>106</v>
      </c>
      <c r="D154" s="2" t="s">
        <v>56</v>
      </c>
      <c r="E154" s="2">
        <v>1</v>
      </c>
      <c r="N154" s="13"/>
      <c r="O154" s="13"/>
    </row>
    <row r="155" spans="1:15">
      <c r="A155" s="26"/>
      <c r="B155" s="26"/>
      <c r="C155" s="27" t="s">
        <v>107</v>
      </c>
      <c r="D155" s="2" t="s">
        <v>108</v>
      </c>
      <c r="E155" s="2">
        <v>2</v>
      </c>
      <c r="N155" s="13"/>
      <c r="O155" s="13"/>
    </row>
    <row r="156" spans="1:15" ht="60">
      <c r="A156" s="26"/>
      <c r="B156" s="26"/>
      <c r="C156" s="26"/>
      <c r="D156" s="2" t="s">
        <v>71</v>
      </c>
      <c r="E156" s="2">
        <v>2</v>
      </c>
      <c r="N156" s="13"/>
      <c r="O156" s="13"/>
    </row>
    <row r="157" spans="1:15" ht="15.75" customHeight="1">
      <c r="A157" s="26"/>
      <c r="B157" s="26"/>
      <c r="C157" s="26"/>
      <c r="D157" s="2" t="s">
        <v>35</v>
      </c>
      <c r="E157" s="2">
        <v>1</v>
      </c>
      <c r="N157" s="13"/>
      <c r="O157" s="13"/>
    </row>
    <row r="158" spans="1:15" ht="15.75" customHeight="1">
      <c r="A158" s="26"/>
      <c r="B158" s="26"/>
      <c r="C158" s="26"/>
      <c r="D158" s="2" t="s">
        <v>109</v>
      </c>
      <c r="E158" s="2">
        <v>6</v>
      </c>
      <c r="N158" s="13"/>
      <c r="O158" s="13"/>
    </row>
    <row r="159" spans="1:15" ht="15.75" customHeight="1">
      <c r="A159" s="26"/>
      <c r="B159" s="26"/>
      <c r="C159" s="26"/>
      <c r="D159" s="2" t="s">
        <v>77</v>
      </c>
      <c r="E159" s="2">
        <v>8</v>
      </c>
      <c r="N159" s="13"/>
      <c r="O159" s="13"/>
    </row>
    <row r="160" spans="1:15" ht="15.75" customHeight="1">
      <c r="A160" s="26"/>
      <c r="B160" s="26"/>
      <c r="C160" s="26"/>
      <c r="D160" s="2" t="s">
        <v>110</v>
      </c>
      <c r="E160" s="2">
        <v>1</v>
      </c>
      <c r="N160" s="13"/>
      <c r="O160" s="13"/>
    </row>
    <row r="161" spans="1:15" ht="45">
      <c r="A161" s="26"/>
      <c r="B161" s="26"/>
      <c r="C161" s="26"/>
      <c r="D161" s="2" t="s">
        <v>72</v>
      </c>
      <c r="E161" s="2">
        <v>5</v>
      </c>
      <c r="N161" s="13"/>
      <c r="O161" s="13"/>
    </row>
    <row r="162" spans="1:15" ht="15.75" customHeight="1">
      <c r="A162" s="26"/>
      <c r="B162" s="26"/>
      <c r="C162" s="25"/>
      <c r="D162" s="2" t="s">
        <v>111</v>
      </c>
      <c r="E162" s="2">
        <v>1</v>
      </c>
      <c r="N162" s="13"/>
      <c r="O162" s="13"/>
    </row>
    <row r="163" spans="1:15" ht="30">
      <c r="A163" s="26"/>
      <c r="B163" s="26"/>
      <c r="C163" s="27" t="s">
        <v>100</v>
      </c>
      <c r="D163" s="2" t="s">
        <v>112</v>
      </c>
      <c r="E163" s="2">
        <v>1</v>
      </c>
      <c r="N163" s="13"/>
      <c r="O163" s="13"/>
    </row>
    <row r="164" spans="1:15" ht="15.75" customHeight="1">
      <c r="A164" s="26"/>
      <c r="B164" s="26"/>
      <c r="C164" s="26"/>
      <c r="D164" s="2" t="s">
        <v>103</v>
      </c>
      <c r="E164" s="2">
        <v>1</v>
      </c>
      <c r="N164" s="13"/>
      <c r="O164" s="13"/>
    </row>
    <row r="165" spans="1:15" ht="45">
      <c r="A165" s="26"/>
      <c r="B165" s="26"/>
      <c r="C165" s="26"/>
      <c r="D165" s="2" t="s">
        <v>113</v>
      </c>
      <c r="E165" s="2">
        <v>1</v>
      </c>
      <c r="N165" s="13"/>
      <c r="O165" s="13"/>
    </row>
    <row r="166" spans="1:15" ht="15.75" customHeight="1">
      <c r="A166" s="26"/>
      <c r="B166" s="26"/>
      <c r="C166" s="25"/>
      <c r="D166" s="2" t="s">
        <v>114</v>
      </c>
      <c r="E166" s="2">
        <v>2</v>
      </c>
      <c r="N166" s="13"/>
      <c r="O166" s="13"/>
    </row>
    <row r="167" spans="1:15" ht="45">
      <c r="A167" s="26"/>
      <c r="B167" s="26"/>
      <c r="C167" s="2" t="s">
        <v>115</v>
      </c>
      <c r="D167" s="2" t="s">
        <v>91</v>
      </c>
      <c r="E167" s="2">
        <v>2</v>
      </c>
      <c r="N167" s="13"/>
      <c r="O167" s="13"/>
    </row>
    <row r="168" spans="1:15" ht="45">
      <c r="A168" s="26"/>
      <c r="B168" s="26"/>
      <c r="C168" s="2" t="s">
        <v>116</v>
      </c>
      <c r="D168" s="2">
        <v>0</v>
      </c>
      <c r="E168" s="2">
        <v>1</v>
      </c>
      <c r="N168" s="13"/>
      <c r="O168" s="13"/>
    </row>
    <row r="169" spans="1:15" ht="30">
      <c r="A169" s="26"/>
      <c r="B169" s="25"/>
      <c r="C169" s="2" t="s">
        <v>117</v>
      </c>
      <c r="D169" s="2" t="s">
        <v>118</v>
      </c>
      <c r="E169" s="2">
        <v>2</v>
      </c>
      <c r="N169" s="13"/>
      <c r="O169" s="13"/>
    </row>
    <row r="170" spans="1:15" ht="30">
      <c r="A170" s="26"/>
      <c r="B170" s="24" t="s">
        <v>14</v>
      </c>
      <c r="C170" s="2" t="s">
        <v>119</v>
      </c>
      <c r="D170" s="2" t="s">
        <v>20</v>
      </c>
      <c r="E170" s="2">
        <v>4</v>
      </c>
      <c r="N170" s="13"/>
      <c r="O170" s="13"/>
    </row>
    <row r="171" spans="1:15" ht="45">
      <c r="A171" s="26"/>
      <c r="B171" s="26"/>
      <c r="C171" s="2" t="s">
        <v>120</v>
      </c>
      <c r="D171" s="2" t="s">
        <v>24</v>
      </c>
      <c r="E171" s="2">
        <v>1</v>
      </c>
      <c r="N171" s="13"/>
      <c r="O171" s="13"/>
    </row>
    <row r="172" spans="1:15">
      <c r="A172" s="26"/>
      <c r="B172" s="26"/>
      <c r="C172" s="27" t="s">
        <v>104</v>
      </c>
      <c r="D172" s="2" t="s">
        <v>121</v>
      </c>
      <c r="E172" s="2">
        <v>5</v>
      </c>
      <c r="N172" s="13"/>
      <c r="O172" s="13"/>
    </row>
    <row r="173" spans="1:15" ht="30">
      <c r="A173" s="26"/>
      <c r="B173" s="26"/>
      <c r="C173" s="26"/>
      <c r="D173" s="2" t="s">
        <v>122</v>
      </c>
      <c r="E173" s="2">
        <v>1</v>
      </c>
      <c r="N173" s="13"/>
      <c r="O173" s="13"/>
    </row>
    <row r="174" spans="1:15" ht="15.75" customHeight="1">
      <c r="A174" s="26"/>
      <c r="B174" s="26"/>
      <c r="C174" s="26"/>
      <c r="D174" s="2" t="s">
        <v>123</v>
      </c>
      <c r="E174" s="2">
        <v>4</v>
      </c>
      <c r="N174" s="13"/>
      <c r="O174" s="13"/>
    </row>
    <row r="175" spans="1:15" ht="15.75" customHeight="1">
      <c r="A175" s="26"/>
      <c r="B175" s="26"/>
      <c r="C175" s="26"/>
      <c r="D175" s="2" t="s">
        <v>124</v>
      </c>
      <c r="E175" s="2">
        <v>1</v>
      </c>
      <c r="N175" s="13"/>
      <c r="O175" s="13"/>
    </row>
    <row r="176" spans="1:15" ht="15.75" customHeight="1">
      <c r="A176" s="26"/>
      <c r="B176" s="26"/>
      <c r="C176" s="25"/>
      <c r="D176" s="2" t="s">
        <v>125</v>
      </c>
      <c r="E176" s="2">
        <v>1</v>
      </c>
      <c r="N176" s="13"/>
      <c r="O176" s="13"/>
    </row>
    <row r="177" spans="1:15" ht="30">
      <c r="A177" s="26"/>
      <c r="B177" s="26"/>
      <c r="C177" s="2" t="s">
        <v>106</v>
      </c>
      <c r="D177" s="2" t="s">
        <v>55</v>
      </c>
      <c r="E177" s="2">
        <v>5</v>
      </c>
      <c r="N177" s="13"/>
      <c r="O177" s="13"/>
    </row>
    <row r="178" spans="1:15" ht="30">
      <c r="A178" s="26"/>
      <c r="B178" s="26"/>
      <c r="C178" s="2" t="s">
        <v>126</v>
      </c>
      <c r="D178" s="2" t="s">
        <v>60</v>
      </c>
      <c r="E178" s="2">
        <v>1</v>
      </c>
      <c r="N178" s="13"/>
      <c r="O178" s="13"/>
    </row>
    <row r="179" spans="1:15" ht="60">
      <c r="A179" s="26"/>
      <c r="B179" s="26"/>
      <c r="C179" s="27" t="s">
        <v>107</v>
      </c>
      <c r="D179" s="2" t="s">
        <v>71</v>
      </c>
      <c r="E179" s="2">
        <v>1</v>
      </c>
      <c r="N179" s="13"/>
      <c r="O179" s="13"/>
    </row>
    <row r="180" spans="1:15" ht="15.75" customHeight="1">
      <c r="A180" s="26"/>
      <c r="B180" s="26"/>
      <c r="C180" s="26"/>
      <c r="D180" s="2" t="s">
        <v>109</v>
      </c>
      <c r="E180" s="2">
        <v>3</v>
      </c>
      <c r="N180" s="13"/>
      <c r="O180" s="13"/>
    </row>
    <row r="181" spans="1:15" ht="30">
      <c r="A181" s="26"/>
      <c r="B181" s="26"/>
      <c r="C181" s="26"/>
      <c r="D181" s="2" t="s">
        <v>73</v>
      </c>
      <c r="E181" s="2">
        <v>12</v>
      </c>
      <c r="N181" s="13"/>
      <c r="O181" s="13"/>
    </row>
    <row r="182" spans="1:15">
      <c r="A182" s="26"/>
      <c r="B182" s="26"/>
      <c r="C182" s="26"/>
      <c r="D182" s="2" t="s">
        <v>77</v>
      </c>
      <c r="E182" s="2">
        <v>5</v>
      </c>
      <c r="N182" s="13"/>
      <c r="O182" s="13"/>
    </row>
    <row r="183" spans="1:15" ht="15.75" customHeight="1">
      <c r="A183" s="26"/>
      <c r="B183" s="26"/>
      <c r="C183" s="25"/>
      <c r="D183" s="2" t="s">
        <v>110</v>
      </c>
      <c r="E183" s="2">
        <v>2</v>
      </c>
      <c r="N183" s="13"/>
      <c r="O183" s="13"/>
    </row>
    <row r="184" spans="1:15" ht="45">
      <c r="A184" s="26"/>
      <c r="B184" s="26"/>
      <c r="C184" s="2" t="s">
        <v>127</v>
      </c>
      <c r="D184" s="2" t="s">
        <v>81</v>
      </c>
      <c r="E184" s="2">
        <v>1</v>
      </c>
      <c r="N184" s="13"/>
      <c r="O184" s="13"/>
    </row>
    <row r="185" spans="1:15" ht="30">
      <c r="A185" s="26"/>
      <c r="B185" s="26"/>
      <c r="C185" s="27" t="s">
        <v>128</v>
      </c>
      <c r="D185" s="2" t="s">
        <v>129</v>
      </c>
      <c r="E185" s="2">
        <v>1</v>
      </c>
      <c r="N185" s="13"/>
      <c r="O185" s="13"/>
    </row>
    <row r="186" spans="1:15" ht="15.75" customHeight="1">
      <c r="A186" s="26"/>
      <c r="B186" s="26"/>
      <c r="C186" s="25"/>
      <c r="D186" s="2" t="s">
        <v>130</v>
      </c>
      <c r="E186" s="2">
        <v>1</v>
      </c>
      <c r="N186" s="13"/>
      <c r="O186" s="13"/>
    </row>
    <row r="187" spans="1:15" ht="30">
      <c r="A187" s="26"/>
      <c r="B187" s="26"/>
      <c r="C187" s="2" t="s">
        <v>131</v>
      </c>
      <c r="D187" s="2" t="s">
        <v>132</v>
      </c>
      <c r="E187" s="2">
        <v>2</v>
      </c>
      <c r="N187" s="13"/>
      <c r="O187" s="13"/>
    </row>
    <row r="188" spans="1:15" ht="30">
      <c r="A188" s="26"/>
      <c r="B188" s="26"/>
      <c r="C188" s="2" t="s">
        <v>133</v>
      </c>
      <c r="D188" s="2" t="s">
        <v>134</v>
      </c>
      <c r="E188" s="2">
        <v>1</v>
      </c>
      <c r="N188" s="13"/>
      <c r="O188" s="13"/>
    </row>
    <row r="189" spans="1:15" ht="30">
      <c r="A189" s="26"/>
      <c r="B189" s="26"/>
      <c r="C189" s="27" t="s">
        <v>100</v>
      </c>
      <c r="D189" s="2" t="s">
        <v>135</v>
      </c>
      <c r="E189" s="2">
        <v>3</v>
      </c>
      <c r="N189" s="13"/>
      <c r="O189" s="13"/>
    </row>
    <row r="190" spans="1:15" ht="45">
      <c r="A190" s="26"/>
      <c r="B190" s="26"/>
      <c r="C190" s="26"/>
      <c r="D190" s="2" t="s">
        <v>101</v>
      </c>
      <c r="E190" s="2">
        <v>3</v>
      </c>
      <c r="N190" s="13"/>
      <c r="O190" s="13"/>
    </row>
    <row r="191" spans="1:15" ht="15.75" customHeight="1">
      <c r="A191" s="26"/>
      <c r="B191" s="26"/>
      <c r="C191" s="26"/>
      <c r="D191" s="2" t="s">
        <v>103</v>
      </c>
      <c r="E191" s="2">
        <v>5</v>
      </c>
      <c r="N191" s="13"/>
      <c r="O191" s="13"/>
    </row>
    <row r="192" spans="1:15" ht="45">
      <c r="A192" s="26"/>
      <c r="B192" s="26"/>
      <c r="C192" s="26"/>
      <c r="D192" s="2" t="s">
        <v>113</v>
      </c>
      <c r="E192" s="2">
        <v>1</v>
      </c>
      <c r="N192" s="13"/>
      <c r="O192" s="13"/>
    </row>
    <row r="193" spans="1:15">
      <c r="A193" s="26"/>
      <c r="B193" s="26"/>
      <c r="C193" s="26"/>
      <c r="D193" s="2" t="s">
        <v>114</v>
      </c>
      <c r="E193" s="2">
        <v>5</v>
      </c>
      <c r="N193" s="13"/>
      <c r="O193" s="13"/>
    </row>
    <row r="194" spans="1:15" ht="30">
      <c r="A194" s="26"/>
      <c r="B194" s="26"/>
      <c r="C194" s="25"/>
      <c r="D194" s="2" t="s">
        <v>136</v>
      </c>
      <c r="E194" s="2">
        <v>1</v>
      </c>
      <c r="N194" s="13"/>
      <c r="O194" s="13"/>
    </row>
    <row r="195" spans="1:15">
      <c r="A195" s="26"/>
      <c r="B195" s="26"/>
      <c r="C195" s="27" t="s">
        <v>115</v>
      </c>
      <c r="D195" s="2" t="s">
        <v>92</v>
      </c>
      <c r="E195" s="2">
        <v>1</v>
      </c>
      <c r="N195" s="13"/>
      <c r="O195" s="13"/>
    </row>
    <row r="196" spans="1:15" ht="15.75" customHeight="1">
      <c r="A196" s="26"/>
      <c r="B196" s="26"/>
      <c r="C196" s="26"/>
      <c r="D196" s="2" t="s">
        <v>93</v>
      </c>
      <c r="E196" s="2">
        <v>2</v>
      </c>
      <c r="N196" s="13"/>
      <c r="O196" s="13"/>
    </row>
    <row r="197" spans="1:15" ht="30">
      <c r="A197" s="26"/>
      <c r="B197" s="26"/>
      <c r="C197" s="26"/>
      <c r="D197" s="2" t="s">
        <v>18</v>
      </c>
      <c r="E197" s="2">
        <v>1</v>
      </c>
      <c r="N197" s="13"/>
      <c r="O197" s="13"/>
    </row>
    <row r="198" spans="1:15">
      <c r="A198" s="26"/>
      <c r="B198" s="26"/>
      <c r="C198" s="25"/>
      <c r="D198" s="2" t="s">
        <v>94</v>
      </c>
      <c r="E198" s="2">
        <v>1</v>
      </c>
      <c r="N198" s="13"/>
      <c r="O198" s="13"/>
    </row>
    <row r="199" spans="1:15" ht="30">
      <c r="A199" s="26"/>
      <c r="B199" s="26"/>
      <c r="C199" s="2" t="s">
        <v>37</v>
      </c>
      <c r="D199" s="2" t="s">
        <v>116</v>
      </c>
      <c r="E199" s="2">
        <v>1</v>
      </c>
      <c r="N199" s="13"/>
      <c r="O199" s="13"/>
    </row>
    <row r="200" spans="1:15" ht="30">
      <c r="A200" s="26"/>
      <c r="B200" s="26"/>
      <c r="C200" s="2" t="s">
        <v>137</v>
      </c>
      <c r="D200" s="2" t="s">
        <v>138</v>
      </c>
      <c r="E200" s="2">
        <v>3</v>
      </c>
      <c r="N200" s="13"/>
      <c r="O200" s="13"/>
    </row>
    <row r="201" spans="1:15" ht="30">
      <c r="A201" s="26"/>
      <c r="B201" s="25"/>
      <c r="C201" s="2" t="s">
        <v>117</v>
      </c>
      <c r="D201" s="2" t="s">
        <v>139</v>
      </c>
      <c r="E201" s="2">
        <v>10</v>
      </c>
      <c r="N201" s="13"/>
      <c r="O201" s="13"/>
    </row>
    <row r="202" spans="1:15" ht="30">
      <c r="A202" s="26"/>
      <c r="B202" s="1" t="s">
        <v>140</v>
      </c>
      <c r="C202" s="2" t="s">
        <v>100</v>
      </c>
      <c r="D202" s="2" t="s">
        <v>141</v>
      </c>
      <c r="E202" s="2">
        <v>2</v>
      </c>
      <c r="N202" s="13"/>
      <c r="O202" s="13"/>
    </row>
    <row r="203" spans="1:15" ht="30">
      <c r="A203" s="26"/>
      <c r="B203" s="24" t="s">
        <v>43</v>
      </c>
      <c r="C203" s="2" t="s">
        <v>128</v>
      </c>
      <c r="D203" s="2" t="s">
        <v>142</v>
      </c>
      <c r="E203" s="2">
        <v>2</v>
      </c>
      <c r="N203" s="13"/>
      <c r="O203" s="13"/>
    </row>
    <row r="204" spans="1:15" ht="45">
      <c r="A204" s="26"/>
      <c r="B204" s="26"/>
      <c r="C204" s="2" t="s">
        <v>100</v>
      </c>
      <c r="D204" s="2" t="s">
        <v>101</v>
      </c>
      <c r="E204" s="2">
        <v>1</v>
      </c>
      <c r="N204" s="13"/>
      <c r="O204" s="13"/>
    </row>
    <row r="205" spans="1:15" ht="15.75" customHeight="1">
      <c r="A205" s="26"/>
      <c r="B205" s="25"/>
      <c r="C205" s="2" t="s">
        <v>37</v>
      </c>
      <c r="D205" s="2" t="s">
        <v>48</v>
      </c>
      <c r="E205" s="2">
        <v>1</v>
      </c>
      <c r="N205" s="13"/>
      <c r="O205" s="13"/>
    </row>
    <row r="206" spans="1:15" ht="15.75" customHeight="1">
      <c r="A206" s="25"/>
      <c r="B206" s="1" t="s">
        <v>10</v>
      </c>
      <c r="C206" s="2" t="s">
        <v>11</v>
      </c>
      <c r="D206" s="2" t="s">
        <v>143</v>
      </c>
      <c r="E206" s="2">
        <v>1</v>
      </c>
      <c r="N206" s="13"/>
      <c r="O206" s="13"/>
    </row>
    <row r="207" spans="1:15" ht="15.75" customHeight="1">
      <c r="A207" s="16"/>
      <c r="B207" s="16"/>
      <c r="C207" s="16"/>
      <c r="D207" s="17" t="s">
        <v>208</v>
      </c>
      <c r="E207" s="18">
        <f>SUM(E149:E206)</f>
        <v>140</v>
      </c>
      <c r="N207" s="13"/>
      <c r="O207" s="13"/>
    </row>
    <row r="208" spans="1:15" ht="15.75" customHeight="1">
      <c r="A208" s="24" t="s">
        <v>144</v>
      </c>
      <c r="B208" s="1" t="s">
        <v>8</v>
      </c>
      <c r="C208" s="2" t="s">
        <v>53</v>
      </c>
      <c r="D208" s="2">
        <v>0</v>
      </c>
      <c r="E208" s="2">
        <v>1</v>
      </c>
      <c r="N208" s="13"/>
      <c r="O208" s="13"/>
    </row>
    <row r="209" spans="1:15" ht="15.75" customHeight="1">
      <c r="A209" s="26"/>
      <c r="B209" s="24" t="s">
        <v>10</v>
      </c>
      <c r="C209" s="27" t="s">
        <v>11</v>
      </c>
      <c r="D209" s="2" t="s">
        <v>145</v>
      </c>
      <c r="E209" s="2">
        <v>1</v>
      </c>
      <c r="N209" s="13"/>
      <c r="O209" s="13"/>
    </row>
    <row r="210" spans="1:15" ht="15.75" customHeight="1">
      <c r="A210" s="26"/>
      <c r="B210" s="25"/>
      <c r="C210" s="25"/>
      <c r="D210" s="2" t="s">
        <v>17</v>
      </c>
      <c r="E210" s="2">
        <v>2</v>
      </c>
      <c r="N210" s="13"/>
      <c r="O210" s="13"/>
    </row>
    <row r="211" spans="1:15" ht="15.75" customHeight="1">
      <c r="A211" s="25"/>
      <c r="B211" s="1" t="s">
        <v>14</v>
      </c>
      <c r="C211" s="2" t="s">
        <v>37</v>
      </c>
      <c r="D211" s="2" t="s">
        <v>31</v>
      </c>
      <c r="E211" s="2">
        <v>1</v>
      </c>
      <c r="N211" s="13"/>
      <c r="O211" s="13"/>
    </row>
    <row r="212" spans="1:15" ht="15.75" customHeight="1">
      <c r="A212" s="16"/>
      <c r="B212" s="16"/>
      <c r="C212" s="16"/>
      <c r="D212" s="17" t="s">
        <v>208</v>
      </c>
      <c r="E212" s="18">
        <f>SUM(E208:E211)</f>
        <v>5</v>
      </c>
      <c r="N212" s="13"/>
      <c r="O212" s="13"/>
    </row>
    <row r="213" spans="1:15" ht="30">
      <c r="A213" s="24" t="s">
        <v>146</v>
      </c>
      <c r="B213" s="24" t="s">
        <v>6</v>
      </c>
      <c r="C213" s="2" t="s">
        <v>47</v>
      </c>
      <c r="D213" s="2">
        <v>0</v>
      </c>
      <c r="E213" s="2">
        <v>2</v>
      </c>
      <c r="N213" s="13"/>
      <c r="O213" s="13"/>
    </row>
    <row r="214" spans="1:15" ht="15.75" customHeight="1">
      <c r="A214" s="26"/>
      <c r="B214" s="25"/>
      <c r="C214" s="2" t="s">
        <v>31</v>
      </c>
      <c r="D214" s="2">
        <v>0</v>
      </c>
      <c r="E214" s="2">
        <v>13</v>
      </c>
      <c r="N214" s="13"/>
      <c r="O214" s="13"/>
    </row>
    <row r="215" spans="1:15" ht="15.75" customHeight="1">
      <c r="A215" s="26"/>
      <c r="B215" s="24" t="s">
        <v>8</v>
      </c>
      <c r="C215" s="2" t="s">
        <v>53</v>
      </c>
      <c r="D215" s="2">
        <v>0</v>
      </c>
      <c r="E215" s="2">
        <v>1</v>
      </c>
      <c r="N215" s="13"/>
      <c r="O215" s="13"/>
    </row>
    <row r="216" spans="1:15" ht="15.75" customHeight="1">
      <c r="A216" s="26"/>
      <c r="B216" s="25"/>
      <c r="C216" s="2" t="s">
        <v>31</v>
      </c>
      <c r="D216" s="2">
        <v>0</v>
      </c>
      <c r="E216" s="2">
        <v>1</v>
      </c>
      <c r="N216" s="13"/>
      <c r="O216" s="13"/>
    </row>
    <row r="217" spans="1:15" ht="30">
      <c r="A217" s="26"/>
      <c r="B217" s="1" t="s">
        <v>10</v>
      </c>
      <c r="C217" s="2" t="s">
        <v>34</v>
      </c>
      <c r="D217" s="2" t="s">
        <v>147</v>
      </c>
      <c r="E217" s="2">
        <v>1</v>
      </c>
      <c r="N217" s="13"/>
      <c r="O217" s="13"/>
    </row>
    <row r="218" spans="1:15" ht="15.75" customHeight="1">
      <c r="A218" s="25"/>
      <c r="B218" s="1" t="s">
        <v>14</v>
      </c>
      <c r="C218" s="2" t="s">
        <v>25</v>
      </c>
      <c r="D218" s="2" t="s">
        <v>28</v>
      </c>
      <c r="E218" s="2">
        <v>1</v>
      </c>
      <c r="N218" s="13"/>
      <c r="O218" s="13"/>
    </row>
    <row r="219" spans="1:15" ht="15.75" customHeight="1">
      <c r="A219" s="16"/>
      <c r="B219" s="16"/>
      <c r="C219" s="16"/>
      <c r="D219" s="17" t="s">
        <v>208</v>
      </c>
      <c r="E219" s="18">
        <f>SUM(E213:E218)</f>
        <v>19</v>
      </c>
      <c r="N219" s="13"/>
      <c r="O219" s="13"/>
    </row>
    <row r="220" spans="1:15" ht="30">
      <c r="A220" s="24" t="s">
        <v>148</v>
      </c>
      <c r="B220" s="1" t="s">
        <v>8</v>
      </c>
      <c r="C220" s="2" t="s">
        <v>149</v>
      </c>
      <c r="D220" s="2">
        <v>0</v>
      </c>
      <c r="E220" s="2">
        <v>2</v>
      </c>
      <c r="N220" s="13"/>
      <c r="O220" s="13"/>
    </row>
    <row r="221" spans="1:15" ht="15.75" customHeight="1">
      <c r="A221" s="26"/>
      <c r="B221" s="24" t="s">
        <v>10</v>
      </c>
      <c r="C221" s="27" t="s">
        <v>11</v>
      </c>
      <c r="D221" s="2" t="s">
        <v>12</v>
      </c>
      <c r="E221" s="2">
        <v>1</v>
      </c>
      <c r="N221" s="13"/>
      <c r="O221" s="13"/>
    </row>
    <row r="222" spans="1:15" ht="15.75" customHeight="1">
      <c r="A222" s="26"/>
      <c r="B222" s="26"/>
      <c r="C222" s="26"/>
      <c r="D222" s="2" t="s">
        <v>13</v>
      </c>
      <c r="E222" s="2">
        <v>3</v>
      </c>
      <c r="N222" s="13"/>
      <c r="O222" s="13"/>
    </row>
    <row r="223" spans="1:15" ht="30">
      <c r="A223" s="26"/>
      <c r="B223" s="25"/>
      <c r="C223" s="25"/>
      <c r="D223" s="2" t="s">
        <v>150</v>
      </c>
      <c r="E223" s="2">
        <v>3</v>
      </c>
      <c r="N223" s="13"/>
      <c r="O223" s="13"/>
    </row>
    <row r="224" spans="1:15" ht="15.75" customHeight="1">
      <c r="A224" s="26"/>
      <c r="B224" s="24" t="s">
        <v>14</v>
      </c>
      <c r="C224" s="2" t="s">
        <v>25</v>
      </c>
      <c r="D224" s="2" t="s">
        <v>28</v>
      </c>
      <c r="E224" s="2">
        <v>1</v>
      </c>
      <c r="N224" s="13"/>
      <c r="O224" s="13"/>
    </row>
    <row r="225" spans="1:15" ht="15.75" customHeight="1">
      <c r="A225" s="26"/>
      <c r="B225" s="26"/>
      <c r="C225" s="2" t="s">
        <v>37</v>
      </c>
      <c r="D225" s="2" t="s">
        <v>151</v>
      </c>
      <c r="E225" s="2">
        <v>1</v>
      </c>
      <c r="N225" s="13"/>
      <c r="O225" s="13"/>
    </row>
    <row r="226" spans="1:15" ht="15.75" customHeight="1">
      <c r="A226" s="26"/>
      <c r="B226" s="26"/>
      <c r="C226" s="2" t="s">
        <v>31</v>
      </c>
      <c r="D226" s="2">
        <v>0</v>
      </c>
      <c r="E226" s="2">
        <v>1</v>
      </c>
      <c r="N226" s="13"/>
      <c r="O226" s="13"/>
    </row>
    <row r="227" spans="1:15" ht="30">
      <c r="A227" s="25"/>
      <c r="B227" s="25"/>
      <c r="C227" s="2" t="s">
        <v>150</v>
      </c>
      <c r="D227" s="2">
        <v>0</v>
      </c>
      <c r="E227" s="2">
        <v>2</v>
      </c>
      <c r="N227" s="13"/>
      <c r="O227" s="13"/>
    </row>
    <row r="228" spans="1:15" ht="15.75" customHeight="1">
      <c r="A228" s="16"/>
      <c r="B228" s="16"/>
      <c r="C228" s="16"/>
      <c r="D228" s="17" t="s">
        <v>208</v>
      </c>
      <c r="E228" s="18">
        <f>SUM(E220:E227)</f>
        <v>14</v>
      </c>
      <c r="N228" s="13"/>
      <c r="O228" s="13"/>
    </row>
    <row r="229" spans="1:15" ht="15.75" customHeight="1">
      <c r="A229" s="24" t="s">
        <v>152</v>
      </c>
      <c r="B229" s="24" t="s">
        <v>6</v>
      </c>
      <c r="C229" s="2" t="s">
        <v>31</v>
      </c>
      <c r="D229" s="2">
        <v>0</v>
      </c>
      <c r="E229" s="2">
        <v>3</v>
      </c>
      <c r="N229" s="13"/>
      <c r="O229" s="13"/>
    </row>
    <row r="230" spans="1:15" ht="30">
      <c r="A230" s="26"/>
      <c r="B230" s="25"/>
      <c r="C230" s="2" t="s">
        <v>32</v>
      </c>
      <c r="D230" s="2">
        <v>0</v>
      </c>
      <c r="E230" s="2">
        <v>2</v>
      </c>
      <c r="N230" s="13"/>
      <c r="O230" s="13"/>
    </row>
    <row r="231" spans="1:15" ht="15.75" customHeight="1">
      <c r="A231" s="26"/>
      <c r="B231" s="24" t="s">
        <v>8</v>
      </c>
      <c r="C231" s="2" t="s">
        <v>9</v>
      </c>
      <c r="D231" s="2">
        <v>0</v>
      </c>
      <c r="E231" s="2">
        <v>22</v>
      </c>
      <c r="N231" s="13"/>
      <c r="O231" s="13"/>
    </row>
    <row r="232" spans="1:15" ht="15.75" customHeight="1">
      <c r="A232" s="26"/>
      <c r="B232" s="25"/>
      <c r="C232" s="2" t="s">
        <v>53</v>
      </c>
      <c r="D232" s="2">
        <v>0</v>
      </c>
      <c r="E232" s="2">
        <v>5</v>
      </c>
      <c r="N232" s="13"/>
      <c r="O232" s="13"/>
    </row>
    <row r="233" spans="1:15" ht="15.75" customHeight="1">
      <c r="A233" s="26"/>
      <c r="B233" s="24" t="s">
        <v>10</v>
      </c>
      <c r="C233" s="2" t="s">
        <v>22</v>
      </c>
      <c r="D233" s="4" t="s">
        <v>23</v>
      </c>
      <c r="E233" s="2">
        <v>1</v>
      </c>
      <c r="N233" s="13"/>
      <c r="O233" s="13"/>
    </row>
    <row r="234" spans="1:15" ht="15.75" customHeight="1">
      <c r="A234" s="26"/>
      <c r="B234" s="26"/>
      <c r="C234" s="27" t="s">
        <v>11</v>
      </c>
      <c r="D234" s="2" t="s">
        <v>12</v>
      </c>
      <c r="E234" s="2">
        <v>2</v>
      </c>
      <c r="N234" s="13"/>
      <c r="O234" s="13"/>
    </row>
    <row r="235" spans="1:15" ht="45">
      <c r="A235" s="26"/>
      <c r="B235" s="26"/>
      <c r="C235" s="26"/>
      <c r="D235" s="11" t="s">
        <v>153</v>
      </c>
      <c r="E235" s="2">
        <v>1</v>
      </c>
      <c r="N235" s="13"/>
      <c r="O235" s="13"/>
    </row>
    <row r="236" spans="1:15" ht="15.75" customHeight="1">
      <c r="A236" s="26"/>
      <c r="B236" s="26"/>
      <c r="C236" s="26"/>
      <c r="D236" s="2" t="s">
        <v>40</v>
      </c>
      <c r="E236" s="2">
        <v>3</v>
      </c>
      <c r="N236" s="13"/>
      <c r="O236" s="13"/>
    </row>
    <row r="237" spans="1:15" ht="15.75" customHeight="1">
      <c r="A237" s="26"/>
      <c r="B237" s="26"/>
      <c r="C237" s="26"/>
      <c r="D237" s="2" t="s">
        <v>13</v>
      </c>
      <c r="E237" s="2">
        <v>4</v>
      </c>
      <c r="N237" s="13"/>
      <c r="O237" s="13"/>
    </row>
    <row r="238" spans="1:15">
      <c r="A238" s="26"/>
      <c r="B238" s="26"/>
      <c r="C238" s="26"/>
      <c r="D238" s="2" t="s">
        <v>17</v>
      </c>
      <c r="E238" s="2">
        <v>1</v>
      </c>
      <c r="N238" s="13"/>
      <c r="O238" s="13"/>
    </row>
    <row r="239" spans="1:15" ht="30">
      <c r="A239" s="26"/>
      <c r="B239" s="25"/>
      <c r="C239" s="25"/>
      <c r="D239" s="2" t="s">
        <v>150</v>
      </c>
      <c r="E239" s="2">
        <v>8</v>
      </c>
      <c r="N239" s="13"/>
      <c r="O239" s="13"/>
    </row>
    <row r="240" spans="1:15" ht="15.75" customHeight="1">
      <c r="A240" s="26"/>
      <c r="B240" s="24" t="s">
        <v>14</v>
      </c>
      <c r="C240" s="2" t="s">
        <v>154</v>
      </c>
      <c r="D240" s="5">
        <v>0</v>
      </c>
      <c r="E240" s="2">
        <v>2</v>
      </c>
      <c r="N240" s="13"/>
      <c r="O240" s="13"/>
    </row>
    <row r="241" spans="1:15" ht="15.75" customHeight="1">
      <c r="A241" s="26"/>
      <c r="B241" s="26"/>
      <c r="C241" s="27" t="s">
        <v>25</v>
      </c>
      <c r="D241" s="5" t="s">
        <v>26</v>
      </c>
      <c r="E241" s="2">
        <v>7</v>
      </c>
      <c r="N241" s="13"/>
      <c r="O241" s="13"/>
    </row>
    <row r="242" spans="1:15" ht="15.75" customHeight="1">
      <c r="A242" s="26"/>
      <c r="B242" s="26"/>
      <c r="C242" s="26"/>
      <c r="D242" s="5" t="s">
        <v>155</v>
      </c>
      <c r="E242" s="2">
        <v>6</v>
      </c>
      <c r="N242" s="13"/>
      <c r="O242" s="13"/>
    </row>
    <row r="243" spans="1:15" ht="15.75" customHeight="1">
      <c r="A243" s="26"/>
      <c r="B243" s="26"/>
      <c r="C243" s="26"/>
      <c r="D243" s="1" t="s">
        <v>28</v>
      </c>
      <c r="E243" s="2">
        <v>35</v>
      </c>
      <c r="N243" s="13"/>
      <c r="O243" s="13"/>
    </row>
    <row r="244" spans="1:15" ht="15.75" customHeight="1">
      <c r="A244" s="26"/>
      <c r="B244" s="26"/>
      <c r="C244" s="26"/>
      <c r="D244" s="5" t="s">
        <v>156</v>
      </c>
      <c r="E244" s="2">
        <v>12</v>
      </c>
      <c r="N244" s="13"/>
      <c r="O244" s="13"/>
    </row>
    <row r="245" spans="1:15" ht="15.75" customHeight="1">
      <c r="A245" s="26"/>
      <c r="B245" s="26"/>
      <c r="C245" s="25"/>
      <c r="D245" s="5" t="s">
        <v>29</v>
      </c>
      <c r="E245" s="2">
        <v>5</v>
      </c>
      <c r="N245" s="13"/>
      <c r="O245" s="13"/>
    </row>
    <row r="246" spans="1:15" ht="15.75" customHeight="1">
      <c r="A246" s="26"/>
      <c r="B246" s="26"/>
      <c r="C246" s="2" t="s">
        <v>157</v>
      </c>
      <c r="D246" s="5" t="s">
        <v>158</v>
      </c>
      <c r="E246" s="2">
        <v>2</v>
      </c>
      <c r="N246" s="13"/>
      <c r="O246" s="13"/>
    </row>
    <row r="247" spans="1:15" ht="15.75" customHeight="1">
      <c r="A247" s="26"/>
      <c r="B247" s="26"/>
      <c r="C247" s="27" t="s">
        <v>159</v>
      </c>
      <c r="D247" s="5" t="s">
        <v>160</v>
      </c>
      <c r="E247" s="2">
        <v>3</v>
      </c>
      <c r="N247" s="13"/>
      <c r="O247" s="13"/>
    </row>
    <row r="248" spans="1:15" ht="15.75" customHeight="1">
      <c r="A248" s="26"/>
      <c r="B248" s="26"/>
      <c r="C248" s="26"/>
      <c r="D248" s="1" t="s">
        <v>161</v>
      </c>
      <c r="E248" s="2">
        <v>1</v>
      </c>
      <c r="N248" s="13"/>
      <c r="O248" s="13"/>
    </row>
    <row r="249" spans="1:15" ht="15.75" customHeight="1">
      <c r="A249" s="26"/>
      <c r="B249" s="26"/>
      <c r="C249" s="25"/>
      <c r="D249" s="1" t="s">
        <v>162</v>
      </c>
      <c r="E249" s="2">
        <v>1</v>
      </c>
      <c r="N249" s="13"/>
      <c r="O249" s="13"/>
    </row>
    <row r="250" spans="1:15" ht="15.75" customHeight="1">
      <c r="A250" s="26"/>
      <c r="B250" s="26"/>
      <c r="C250" s="27" t="s">
        <v>163</v>
      </c>
      <c r="D250" s="6" t="s">
        <v>164</v>
      </c>
      <c r="E250" s="2">
        <v>2</v>
      </c>
      <c r="N250" s="13"/>
      <c r="O250" s="13"/>
    </row>
    <row r="251" spans="1:15" ht="15.75" customHeight="1">
      <c r="A251" s="26"/>
      <c r="B251" s="26"/>
      <c r="C251" s="26"/>
      <c r="D251" s="6" t="s">
        <v>165</v>
      </c>
      <c r="E251" s="2">
        <v>6</v>
      </c>
      <c r="N251" s="13"/>
      <c r="O251" s="13"/>
    </row>
    <row r="252" spans="1:15" ht="15.75" customHeight="1">
      <c r="A252" s="26"/>
      <c r="B252" s="26"/>
      <c r="C252" s="26"/>
      <c r="D252" s="6" t="s">
        <v>166</v>
      </c>
      <c r="E252" s="2">
        <v>2</v>
      </c>
      <c r="N252" s="13"/>
      <c r="O252" s="13"/>
    </row>
    <row r="253" spans="1:15" ht="15.75" customHeight="1">
      <c r="A253" s="26"/>
      <c r="B253" s="26"/>
      <c r="C253" s="26"/>
      <c r="D253" s="6" t="s">
        <v>167</v>
      </c>
      <c r="E253" s="2">
        <v>2</v>
      </c>
      <c r="N253" s="13"/>
      <c r="O253" s="13"/>
    </row>
    <row r="254" spans="1:15" ht="15.75" customHeight="1">
      <c r="A254" s="26"/>
      <c r="B254" s="26"/>
      <c r="C254" s="26"/>
      <c r="D254" s="6" t="s">
        <v>168</v>
      </c>
      <c r="E254" s="2">
        <v>7</v>
      </c>
      <c r="N254" s="13"/>
      <c r="O254" s="13"/>
    </row>
    <row r="255" spans="1:15" ht="15.75" customHeight="1">
      <c r="A255" s="26"/>
      <c r="B255" s="26"/>
      <c r="C255" s="26"/>
      <c r="D255" s="6" t="s">
        <v>169</v>
      </c>
      <c r="E255" s="2">
        <v>1</v>
      </c>
      <c r="N255" s="13"/>
      <c r="O255" s="13"/>
    </row>
    <row r="256" spans="1:15" ht="15.75" customHeight="1">
      <c r="A256" s="26"/>
      <c r="B256" s="26"/>
      <c r="C256" s="26"/>
      <c r="D256" s="6" t="s">
        <v>170</v>
      </c>
      <c r="E256" s="2">
        <v>7</v>
      </c>
      <c r="N256" s="13"/>
      <c r="O256" s="13"/>
    </row>
    <row r="257" spans="1:15" ht="15.75" customHeight="1">
      <c r="A257" s="26"/>
      <c r="B257" s="26"/>
      <c r="C257" s="26"/>
      <c r="D257" s="7" t="s">
        <v>171</v>
      </c>
      <c r="E257" s="2">
        <v>1</v>
      </c>
      <c r="N257" s="13"/>
      <c r="O257" s="13"/>
    </row>
    <row r="258" spans="1:15" ht="15.75" customHeight="1">
      <c r="A258" s="26"/>
      <c r="B258" s="26"/>
      <c r="C258" s="26"/>
      <c r="D258" s="6" t="s">
        <v>172</v>
      </c>
      <c r="E258" s="2">
        <v>1</v>
      </c>
      <c r="N258" s="13"/>
      <c r="O258" s="13"/>
    </row>
    <row r="259" spans="1:15" ht="15.75" customHeight="1">
      <c r="A259" s="26"/>
      <c r="B259" s="26"/>
      <c r="C259" s="26"/>
      <c r="D259" s="6" t="s">
        <v>173</v>
      </c>
      <c r="E259" s="2">
        <v>10</v>
      </c>
      <c r="N259" s="13"/>
      <c r="O259" s="13"/>
    </row>
    <row r="260" spans="1:15" ht="15.75" customHeight="1">
      <c r="A260" s="26"/>
      <c r="B260" s="26"/>
      <c r="C260" s="26"/>
      <c r="D260" s="6" t="s">
        <v>174</v>
      </c>
      <c r="E260" s="2">
        <v>2</v>
      </c>
      <c r="N260" s="13"/>
      <c r="O260" s="13"/>
    </row>
    <row r="261" spans="1:15" ht="15.75" customHeight="1">
      <c r="A261" s="26"/>
      <c r="B261" s="26"/>
      <c r="C261" s="26"/>
      <c r="D261" s="6" t="s">
        <v>160</v>
      </c>
      <c r="E261" s="2">
        <v>6</v>
      </c>
      <c r="N261" s="13"/>
      <c r="O261" s="13"/>
    </row>
    <row r="262" spans="1:15" ht="15.75" customHeight="1">
      <c r="A262" s="26"/>
      <c r="B262" s="26"/>
      <c r="C262" s="26"/>
      <c r="D262" s="6" t="s">
        <v>175</v>
      </c>
      <c r="E262" s="2">
        <v>1</v>
      </c>
      <c r="N262" s="13"/>
      <c r="O262" s="13"/>
    </row>
    <row r="263" spans="1:15" ht="15.75" customHeight="1">
      <c r="A263" s="26"/>
      <c r="B263" s="26"/>
      <c r="C263" s="26"/>
      <c r="D263" s="6" t="s">
        <v>161</v>
      </c>
      <c r="E263" s="2">
        <v>5</v>
      </c>
      <c r="N263" s="13"/>
      <c r="O263" s="13"/>
    </row>
    <row r="264" spans="1:15" ht="15.75" customHeight="1">
      <c r="A264" s="26"/>
      <c r="B264" s="26"/>
      <c r="C264" s="26"/>
      <c r="D264" s="6" t="s">
        <v>176</v>
      </c>
      <c r="E264" s="2">
        <v>3</v>
      </c>
      <c r="N264" s="13"/>
      <c r="O264" s="13"/>
    </row>
    <row r="265" spans="1:15" ht="15.75" customHeight="1">
      <c r="A265" s="26"/>
      <c r="B265" s="26"/>
      <c r="C265" s="26"/>
      <c r="D265" s="6" t="s">
        <v>162</v>
      </c>
      <c r="E265" s="2">
        <v>2</v>
      </c>
      <c r="N265" s="13"/>
      <c r="O265" s="13"/>
    </row>
    <row r="266" spans="1:15" ht="15.75" customHeight="1">
      <c r="A266" s="26"/>
      <c r="B266" s="26"/>
      <c r="C266" s="26"/>
      <c r="D266" s="6" t="s">
        <v>177</v>
      </c>
      <c r="E266" s="2">
        <v>1</v>
      </c>
      <c r="N266" s="13"/>
      <c r="O266" s="13"/>
    </row>
    <row r="267" spans="1:15" ht="15.75" customHeight="1">
      <c r="A267" s="26"/>
      <c r="B267" s="26"/>
      <c r="C267" s="25"/>
      <c r="D267" s="6" t="s">
        <v>178</v>
      </c>
      <c r="E267" s="2">
        <v>2</v>
      </c>
      <c r="N267" s="13"/>
      <c r="O267" s="13"/>
    </row>
    <row r="268" spans="1:15" ht="15.75" customHeight="1">
      <c r="A268" s="26"/>
      <c r="B268" s="26"/>
      <c r="C268" s="27" t="s">
        <v>179</v>
      </c>
      <c r="D268" s="5" t="s">
        <v>180</v>
      </c>
      <c r="E268" s="2">
        <v>5</v>
      </c>
      <c r="N268" s="13"/>
      <c r="O268" s="13"/>
    </row>
    <row r="269" spans="1:15" ht="15.75" customHeight="1">
      <c r="A269" s="26"/>
      <c r="B269" s="26"/>
      <c r="C269" s="26"/>
      <c r="D269" s="5" t="s">
        <v>170</v>
      </c>
      <c r="E269" s="2">
        <v>2</v>
      </c>
      <c r="N269" s="13"/>
      <c r="O269" s="13"/>
    </row>
    <row r="270" spans="1:15" ht="15.75" customHeight="1">
      <c r="A270" s="26"/>
      <c r="B270" s="26"/>
      <c r="C270" s="26"/>
      <c r="D270" s="5" t="s">
        <v>181</v>
      </c>
      <c r="E270" s="2">
        <v>1</v>
      </c>
      <c r="N270" s="13"/>
      <c r="O270" s="13"/>
    </row>
    <row r="271" spans="1:15" ht="15.75" customHeight="1">
      <c r="A271" s="26"/>
      <c r="B271" s="26"/>
      <c r="C271" s="25"/>
      <c r="D271" s="5" t="s">
        <v>162</v>
      </c>
      <c r="E271" s="2">
        <v>2</v>
      </c>
      <c r="N271" s="13"/>
      <c r="O271" s="13"/>
    </row>
    <row r="272" spans="1:15" ht="30">
      <c r="A272" s="26"/>
      <c r="B272" s="26"/>
      <c r="C272" s="2" t="s">
        <v>182</v>
      </c>
      <c r="D272" s="5">
        <v>0</v>
      </c>
      <c r="E272" s="2">
        <v>3</v>
      </c>
      <c r="N272" s="13"/>
      <c r="O272" s="13"/>
    </row>
    <row r="273" spans="1:15" ht="15.75" customHeight="1">
      <c r="A273" s="26"/>
      <c r="B273" s="26"/>
      <c r="C273" s="2" t="s">
        <v>183</v>
      </c>
      <c r="D273" s="5" t="s">
        <v>184</v>
      </c>
      <c r="E273" s="2">
        <v>2</v>
      </c>
      <c r="N273" s="13"/>
      <c r="O273" s="13"/>
    </row>
    <row r="274" spans="1:15" ht="15.75" customHeight="1">
      <c r="A274" s="26"/>
      <c r="B274" s="26"/>
      <c r="C274" s="2" t="s">
        <v>185</v>
      </c>
      <c r="D274" s="5">
        <v>0</v>
      </c>
      <c r="E274" s="2">
        <v>1</v>
      </c>
      <c r="N274" s="13"/>
      <c r="O274" s="13"/>
    </row>
    <row r="275" spans="1:15" ht="45">
      <c r="A275" s="26"/>
      <c r="B275" s="26"/>
      <c r="C275" s="6" t="s">
        <v>186</v>
      </c>
      <c r="D275" s="6">
        <v>0</v>
      </c>
      <c r="E275" s="6">
        <v>1</v>
      </c>
      <c r="N275" s="13"/>
      <c r="O275" s="13"/>
    </row>
    <row r="276" spans="1:15" ht="45">
      <c r="A276" s="26"/>
      <c r="B276" s="26"/>
      <c r="C276" s="2" t="s">
        <v>153</v>
      </c>
      <c r="D276" s="5">
        <v>0</v>
      </c>
      <c r="E276" s="2">
        <v>17</v>
      </c>
      <c r="N276" s="13"/>
      <c r="O276" s="13"/>
    </row>
    <row r="277" spans="1:15" ht="30">
      <c r="A277" s="26"/>
      <c r="B277" s="26"/>
      <c r="C277" s="2" t="s">
        <v>15</v>
      </c>
      <c r="D277" s="5">
        <v>0</v>
      </c>
      <c r="E277" s="2">
        <v>5</v>
      </c>
      <c r="N277" s="13"/>
      <c r="O277" s="13"/>
    </row>
    <row r="278" spans="1:15">
      <c r="A278" s="26"/>
      <c r="B278" s="26"/>
      <c r="C278" s="2" t="s">
        <v>31</v>
      </c>
      <c r="D278" s="5">
        <v>0</v>
      </c>
      <c r="E278" s="2">
        <v>20</v>
      </c>
      <c r="N278" s="13"/>
      <c r="O278" s="13"/>
    </row>
    <row r="279" spans="1:15" ht="45">
      <c r="A279" s="26"/>
      <c r="B279" s="26"/>
      <c r="C279" s="2" t="s">
        <v>187</v>
      </c>
      <c r="D279" s="1">
        <v>0</v>
      </c>
      <c r="E279" s="2">
        <v>1</v>
      </c>
      <c r="N279" s="13"/>
      <c r="O279" s="13"/>
    </row>
    <row r="280" spans="1:15" ht="30">
      <c r="A280" s="26"/>
      <c r="B280" s="26"/>
      <c r="C280" s="2" t="s">
        <v>188</v>
      </c>
      <c r="D280" s="5">
        <v>0</v>
      </c>
      <c r="E280" s="2">
        <v>2</v>
      </c>
      <c r="N280" s="13"/>
      <c r="O280" s="13"/>
    </row>
    <row r="281" spans="1:15" ht="15.75" customHeight="1">
      <c r="A281" s="26"/>
      <c r="B281" s="26"/>
      <c r="C281" s="2" t="s">
        <v>13</v>
      </c>
      <c r="D281" s="5">
        <v>0</v>
      </c>
      <c r="E281" s="2">
        <v>3</v>
      </c>
      <c r="N281" s="13"/>
      <c r="O281" s="13"/>
    </row>
    <row r="282" spans="1:15" ht="15.75" customHeight="1">
      <c r="A282" s="26"/>
      <c r="B282" s="26"/>
      <c r="C282" s="2" t="s">
        <v>189</v>
      </c>
      <c r="D282" s="5">
        <v>0</v>
      </c>
      <c r="E282" s="2">
        <v>4</v>
      </c>
      <c r="N282" s="13"/>
      <c r="O282" s="13"/>
    </row>
    <row r="283" spans="1:15">
      <c r="A283" s="26"/>
      <c r="B283" s="26"/>
      <c r="C283" s="2" t="s">
        <v>118</v>
      </c>
      <c r="D283" s="5">
        <v>0</v>
      </c>
      <c r="E283" s="2">
        <v>2</v>
      </c>
      <c r="N283" s="13"/>
      <c r="O283" s="13"/>
    </row>
    <row r="284" spans="1:15" ht="30">
      <c r="A284" s="26"/>
      <c r="B284" s="26"/>
      <c r="C284" s="2" t="s">
        <v>65</v>
      </c>
      <c r="D284" s="5">
        <v>0</v>
      </c>
      <c r="E284" s="2">
        <v>2</v>
      </c>
      <c r="N284" s="13"/>
      <c r="O284" s="13"/>
    </row>
    <row r="285" spans="1:15" ht="15.75" customHeight="1">
      <c r="A285" s="26"/>
      <c r="B285" s="26"/>
      <c r="C285" s="2" t="s">
        <v>190</v>
      </c>
      <c r="D285" s="5">
        <v>0</v>
      </c>
      <c r="E285" s="2">
        <v>1</v>
      </c>
      <c r="N285" s="13"/>
      <c r="O285" s="13"/>
    </row>
    <row r="286" spans="1:15" ht="15.75" customHeight="1">
      <c r="A286" s="26"/>
      <c r="B286" s="26"/>
      <c r="C286" s="2" t="s">
        <v>17</v>
      </c>
      <c r="D286" s="5">
        <v>0</v>
      </c>
      <c r="E286" s="2">
        <v>2</v>
      </c>
      <c r="N286" s="13"/>
      <c r="O286" s="13"/>
    </row>
    <row r="287" spans="1:15">
      <c r="A287" s="26"/>
      <c r="B287" s="26"/>
      <c r="C287" s="2" t="s">
        <v>191</v>
      </c>
      <c r="D287" s="1">
        <v>0</v>
      </c>
      <c r="E287" s="2">
        <v>1</v>
      </c>
      <c r="N287" s="13"/>
      <c r="O287" s="13"/>
    </row>
    <row r="288" spans="1:15">
      <c r="A288" s="26"/>
      <c r="B288" s="26"/>
      <c r="C288" s="27" t="s">
        <v>32</v>
      </c>
      <c r="D288" s="5">
        <v>0</v>
      </c>
      <c r="E288" s="2">
        <v>6</v>
      </c>
      <c r="N288" s="13"/>
      <c r="O288" s="13"/>
    </row>
    <row r="289" spans="1:15" ht="15.75" customHeight="1">
      <c r="A289" s="26"/>
      <c r="B289" s="26"/>
      <c r="C289" s="26"/>
      <c r="D289" s="5" t="s">
        <v>192</v>
      </c>
      <c r="E289" s="2">
        <v>2</v>
      </c>
      <c r="N289" s="13"/>
      <c r="O289" s="13"/>
    </row>
    <row r="290" spans="1:15" ht="15.75" customHeight="1">
      <c r="A290" s="26"/>
      <c r="B290" s="26"/>
      <c r="C290" s="26"/>
      <c r="D290" s="5" t="s">
        <v>193</v>
      </c>
      <c r="E290" s="2">
        <v>3</v>
      </c>
      <c r="N290" s="13"/>
      <c r="O290" s="13"/>
    </row>
    <row r="291" spans="1:15" ht="15.75" customHeight="1">
      <c r="A291" s="26"/>
      <c r="B291" s="26"/>
      <c r="C291" s="25"/>
      <c r="D291" s="5" t="s">
        <v>194</v>
      </c>
      <c r="E291" s="2">
        <v>1</v>
      </c>
      <c r="N291" s="13"/>
      <c r="O291" s="13"/>
    </row>
    <row r="292" spans="1:15" ht="15.75" customHeight="1">
      <c r="A292" s="25"/>
      <c r="B292" s="25"/>
      <c r="C292" s="2" t="s">
        <v>195</v>
      </c>
      <c r="D292" s="5">
        <v>0</v>
      </c>
      <c r="E292" s="2">
        <v>2</v>
      </c>
      <c r="N292" s="13"/>
      <c r="O292" s="13"/>
    </row>
    <row r="293" spans="1:15" ht="15.75" customHeight="1">
      <c r="A293" s="16"/>
      <c r="B293" s="16"/>
      <c r="C293" s="16"/>
      <c r="D293" s="17" t="s">
        <v>208</v>
      </c>
      <c r="E293" s="18">
        <f>SUM(E229:E292)</f>
        <v>278</v>
      </c>
      <c r="N293" s="13"/>
      <c r="O293" s="13"/>
    </row>
    <row r="294" spans="1:15" ht="15.75" customHeight="1">
      <c r="A294" s="24" t="s">
        <v>196</v>
      </c>
      <c r="B294" s="24" t="s">
        <v>14</v>
      </c>
      <c r="C294" s="2" t="s">
        <v>25</v>
      </c>
      <c r="D294" s="1" t="s">
        <v>28</v>
      </c>
      <c r="E294" s="2">
        <v>2</v>
      </c>
      <c r="N294" s="13"/>
      <c r="O294" s="13"/>
    </row>
    <row r="295" spans="1:15" ht="15.75" customHeight="1">
      <c r="A295" s="25"/>
      <c r="B295" s="25"/>
      <c r="C295" s="2" t="s">
        <v>197</v>
      </c>
      <c r="D295" s="1">
        <v>0</v>
      </c>
      <c r="E295" s="2">
        <v>1</v>
      </c>
      <c r="N295" s="13"/>
      <c r="O295" s="13"/>
    </row>
    <row r="296" spans="1:15" ht="15.75" customHeight="1">
      <c r="A296" s="16"/>
      <c r="B296" s="16"/>
      <c r="C296" s="16"/>
      <c r="D296" s="17" t="s">
        <v>208</v>
      </c>
      <c r="E296" s="18">
        <f>SUM(E294:E295)</f>
        <v>3</v>
      </c>
      <c r="N296" s="13"/>
      <c r="O296" s="13"/>
    </row>
    <row r="297" spans="1:15" ht="15.75" customHeight="1">
      <c r="A297" s="20"/>
      <c r="B297" s="21"/>
      <c r="C297" s="21"/>
      <c r="D297" s="22" t="s">
        <v>209</v>
      </c>
      <c r="E297" s="23">
        <f>SUM(E296+E293+E228+E219+E212+E207+E148+E132+E130+E123+E121+E118+E116+E111+E100+E76+E68+E66+E63+E59+E54+E49+E32+E27+E16+E11)</f>
        <v>690</v>
      </c>
      <c r="N297" s="13"/>
      <c r="O297" s="13"/>
    </row>
    <row r="298" spans="1:15" ht="15.75" customHeight="1">
      <c r="A298" s="12"/>
      <c r="N298" s="13"/>
      <c r="O298" s="13"/>
    </row>
    <row r="299" spans="1:15" ht="15.75" customHeight="1">
      <c r="A299" s="12"/>
      <c r="N299" s="13"/>
      <c r="O299" s="13"/>
    </row>
    <row r="300" spans="1:15" ht="15.75" customHeight="1">
      <c r="A300" s="12"/>
      <c r="N300" s="13"/>
      <c r="O300" s="13"/>
    </row>
    <row r="301" spans="1:15" ht="15.75" customHeight="1">
      <c r="A301" s="9"/>
      <c r="N301" s="13"/>
      <c r="O301" s="13"/>
    </row>
    <row r="302" spans="1:15" ht="15.75" customHeight="1">
      <c r="A302" s="9"/>
      <c r="N302" s="13"/>
      <c r="O302" s="13"/>
    </row>
    <row r="303" spans="1:15" ht="15.75" customHeight="1">
      <c r="A303" s="9"/>
      <c r="N303" s="13"/>
      <c r="O303" s="13"/>
    </row>
    <row r="304" spans="1:15" ht="15.75" customHeight="1">
      <c r="A304" s="9"/>
      <c r="N304" s="13"/>
      <c r="O304" s="13"/>
    </row>
    <row r="305" spans="1:15" ht="15.75" customHeight="1">
      <c r="A305" s="9"/>
      <c r="N305" s="13"/>
      <c r="O305" s="13"/>
    </row>
    <row r="306" spans="1:15" ht="15.75" customHeight="1">
      <c r="A306" s="9"/>
      <c r="N306" s="13"/>
      <c r="O306" s="13"/>
    </row>
    <row r="307" spans="1:15" ht="15.75" customHeight="1">
      <c r="A307" s="9"/>
      <c r="N307" s="13"/>
      <c r="O307" s="13"/>
    </row>
    <row r="308" spans="1:15" ht="15.75" customHeight="1">
      <c r="A308" s="9"/>
      <c r="N308" s="13"/>
      <c r="O308" s="13"/>
    </row>
    <row r="309" spans="1:15" ht="15.75" customHeight="1">
      <c r="A309" s="9"/>
      <c r="N309" s="13"/>
      <c r="O309" s="13"/>
    </row>
    <row r="310" spans="1:15" ht="15.75" customHeight="1">
      <c r="A310" s="9"/>
      <c r="N310" s="13"/>
      <c r="O310" s="13"/>
    </row>
    <row r="311" spans="1:15" ht="15.75" customHeight="1">
      <c r="A311" s="9"/>
      <c r="N311" s="13"/>
      <c r="O311" s="13"/>
    </row>
    <row r="312" spans="1:15" ht="15.75" customHeight="1">
      <c r="A312" s="9"/>
      <c r="N312" s="13"/>
      <c r="O312" s="13"/>
    </row>
    <row r="313" spans="1:15" ht="15.75" customHeight="1">
      <c r="A313" s="9"/>
      <c r="N313" s="13"/>
      <c r="O313" s="13"/>
    </row>
    <row r="314" spans="1:15" ht="15.75" customHeight="1">
      <c r="A314" s="9"/>
      <c r="N314" s="13"/>
      <c r="O314" s="13"/>
    </row>
    <row r="315" spans="1:15" ht="15.75" customHeight="1">
      <c r="A315" s="9"/>
      <c r="N315" s="13"/>
      <c r="O315" s="13"/>
    </row>
    <row r="316" spans="1:15" ht="15.75" customHeight="1">
      <c r="A316" s="9"/>
      <c r="N316" s="13"/>
      <c r="O316" s="13"/>
    </row>
    <row r="317" spans="1:15" ht="15.75" customHeight="1">
      <c r="A317" s="9"/>
      <c r="N317" s="13"/>
      <c r="O317" s="13"/>
    </row>
    <row r="318" spans="1:15" ht="15.75" customHeight="1">
      <c r="A318" s="9"/>
      <c r="N318" s="13"/>
      <c r="O318" s="13"/>
    </row>
    <row r="319" spans="1:15" ht="15.75" customHeight="1">
      <c r="A319" s="9"/>
      <c r="N319" s="13"/>
      <c r="O319" s="13"/>
    </row>
    <row r="320" spans="1:15" ht="15.75" customHeight="1">
      <c r="A320" s="9"/>
      <c r="N320" s="13"/>
      <c r="O320" s="13"/>
    </row>
    <row r="321" spans="1:15" ht="15.75" customHeight="1">
      <c r="A321" s="9"/>
      <c r="N321" s="13"/>
      <c r="O321" s="13"/>
    </row>
    <row r="322" spans="1:15" ht="15.75" customHeight="1">
      <c r="A322" s="9"/>
      <c r="N322" s="13"/>
      <c r="O322" s="13"/>
    </row>
    <row r="323" spans="1:15" ht="15.75" customHeight="1">
      <c r="A323" s="9"/>
      <c r="N323" s="13"/>
      <c r="O323" s="13"/>
    </row>
    <row r="324" spans="1:15" ht="15.75" customHeight="1">
      <c r="A324" s="9"/>
      <c r="N324" s="13"/>
      <c r="O324" s="13"/>
    </row>
    <row r="325" spans="1:15" ht="15.75" customHeight="1">
      <c r="A325" s="9"/>
      <c r="N325" s="13"/>
      <c r="O325" s="13"/>
    </row>
    <row r="326" spans="1:15" ht="15.75" customHeight="1">
      <c r="A326" s="9"/>
      <c r="N326" s="13"/>
      <c r="O326" s="13"/>
    </row>
    <row r="327" spans="1:15" ht="15.75" customHeight="1">
      <c r="A327" s="9"/>
      <c r="N327" s="13"/>
      <c r="O327" s="13"/>
    </row>
    <row r="328" spans="1:15" ht="15.75" customHeight="1">
      <c r="A328" s="9"/>
      <c r="N328" s="13"/>
      <c r="O328" s="13"/>
    </row>
    <row r="329" spans="1:15" ht="15.75" customHeight="1">
      <c r="A329" s="9"/>
      <c r="N329" s="13"/>
      <c r="O329" s="13"/>
    </row>
    <row r="330" spans="1:15" ht="15.75" customHeight="1">
      <c r="A330" s="9"/>
      <c r="N330" s="13"/>
      <c r="O330" s="13"/>
    </row>
    <row r="331" spans="1:15" ht="15.75" customHeight="1">
      <c r="A331" s="9"/>
      <c r="N331" s="13"/>
      <c r="O331" s="13"/>
    </row>
    <row r="332" spans="1:15" ht="15.75" customHeight="1">
      <c r="A332" s="9"/>
      <c r="N332" s="13"/>
      <c r="O332" s="13"/>
    </row>
    <row r="333" spans="1:15" ht="15.75" customHeight="1">
      <c r="A333" s="9"/>
      <c r="N333" s="13"/>
      <c r="O333" s="13"/>
    </row>
    <row r="334" spans="1:15" ht="15.75" customHeight="1">
      <c r="A334" s="9"/>
      <c r="N334" s="13"/>
      <c r="O334" s="13"/>
    </row>
    <row r="335" spans="1:15" ht="15.75" customHeight="1">
      <c r="A335" s="9"/>
      <c r="N335" s="13"/>
      <c r="O335" s="13"/>
    </row>
    <row r="336" spans="1:15" ht="15.75" customHeight="1">
      <c r="A336" s="9"/>
      <c r="N336" s="13"/>
      <c r="O336" s="13"/>
    </row>
    <row r="337" spans="1:15" ht="15.75" customHeight="1">
      <c r="A337" s="9"/>
      <c r="N337" s="13"/>
      <c r="O337" s="13"/>
    </row>
    <row r="338" spans="1:15" ht="15.75" customHeight="1">
      <c r="A338" s="9"/>
      <c r="N338" s="13"/>
      <c r="O338" s="13"/>
    </row>
    <row r="339" spans="1:15" ht="15.75" customHeight="1">
      <c r="A339" s="9"/>
      <c r="N339" s="13"/>
      <c r="O339" s="13"/>
    </row>
    <row r="340" spans="1:15" ht="15.75" customHeight="1">
      <c r="A340" s="9"/>
      <c r="N340" s="13"/>
      <c r="O340" s="13"/>
    </row>
    <row r="341" spans="1:15" ht="15.75" customHeight="1">
      <c r="A341" s="9"/>
      <c r="N341" s="13"/>
      <c r="O341" s="13"/>
    </row>
    <row r="342" spans="1:15" ht="15.75" customHeight="1">
      <c r="A342" s="9"/>
      <c r="N342" s="13"/>
      <c r="O342" s="13"/>
    </row>
    <row r="343" spans="1:15" ht="15.75" customHeight="1">
      <c r="A343" s="9"/>
      <c r="N343" s="13"/>
      <c r="O343" s="13"/>
    </row>
    <row r="344" spans="1:15" ht="15.75" customHeight="1">
      <c r="A344" s="9"/>
      <c r="N344" s="13"/>
      <c r="O344" s="13"/>
    </row>
    <row r="345" spans="1:15" ht="15.75" customHeight="1">
      <c r="A345" s="9"/>
      <c r="N345" s="13"/>
      <c r="O345" s="13"/>
    </row>
    <row r="346" spans="1:15" ht="15.75" customHeight="1">
      <c r="A346" s="9"/>
      <c r="N346" s="13"/>
      <c r="O346" s="13"/>
    </row>
    <row r="347" spans="1:15" ht="15.75" customHeight="1">
      <c r="A347" s="9"/>
      <c r="N347" s="13"/>
      <c r="O347" s="13"/>
    </row>
    <row r="348" spans="1:15" ht="15.75" customHeight="1">
      <c r="A348" s="9"/>
      <c r="N348" s="13"/>
      <c r="O348" s="13"/>
    </row>
    <row r="349" spans="1:15" ht="15.75" customHeight="1">
      <c r="A349" s="9"/>
      <c r="N349" s="13"/>
      <c r="O349" s="13"/>
    </row>
    <row r="350" spans="1:15" ht="15.75" customHeight="1">
      <c r="A350" s="9"/>
      <c r="N350" s="13"/>
      <c r="O350" s="13"/>
    </row>
    <row r="351" spans="1:15" ht="15.75" customHeight="1">
      <c r="A351" s="9"/>
      <c r="N351" s="13"/>
      <c r="O351" s="13"/>
    </row>
    <row r="352" spans="1:15" ht="15.75" customHeight="1">
      <c r="A352" s="9"/>
      <c r="N352" s="13"/>
      <c r="O352" s="13"/>
    </row>
    <row r="353" spans="1:15" ht="15.75" customHeight="1">
      <c r="A353" s="9"/>
      <c r="N353" s="13"/>
      <c r="O353" s="13"/>
    </row>
    <row r="354" spans="1:15" ht="15.75" customHeight="1">
      <c r="A354" s="9"/>
      <c r="N354" s="13"/>
      <c r="O354" s="13"/>
    </row>
    <row r="355" spans="1:15" ht="15.75" customHeight="1">
      <c r="A355" s="9"/>
      <c r="N355" s="13"/>
      <c r="O355" s="13"/>
    </row>
    <row r="356" spans="1:15" ht="15.75" customHeight="1">
      <c r="A356" s="9"/>
      <c r="N356" s="13"/>
      <c r="O356" s="13"/>
    </row>
    <row r="357" spans="1:15" ht="15.75" customHeight="1">
      <c r="A357" s="9"/>
      <c r="N357" s="13"/>
      <c r="O357" s="13"/>
    </row>
    <row r="358" spans="1:15" ht="15.75" customHeight="1">
      <c r="A358" s="9"/>
      <c r="N358" s="13"/>
      <c r="O358" s="13"/>
    </row>
    <row r="359" spans="1:15" ht="15.75" customHeight="1">
      <c r="A359" s="9"/>
      <c r="N359" s="13"/>
      <c r="O359" s="13"/>
    </row>
    <row r="360" spans="1:15" ht="15.75" customHeight="1">
      <c r="A360" s="9"/>
      <c r="N360" s="13"/>
      <c r="O360" s="13"/>
    </row>
    <row r="361" spans="1:15" ht="15.75" customHeight="1">
      <c r="A361" s="9"/>
      <c r="N361" s="13"/>
      <c r="O361" s="13"/>
    </row>
    <row r="362" spans="1:15" ht="15.75" customHeight="1">
      <c r="A362" s="9"/>
      <c r="N362" s="13"/>
      <c r="O362" s="13"/>
    </row>
    <row r="363" spans="1:15" ht="15.75" customHeight="1">
      <c r="A363" s="9"/>
      <c r="N363" s="13"/>
      <c r="O363" s="13"/>
    </row>
    <row r="364" spans="1:15" ht="15.75" customHeight="1">
      <c r="A364" s="9"/>
      <c r="N364" s="13"/>
      <c r="O364" s="13"/>
    </row>
    <row r="365" spans="1:15" ht="15.75" customHeight="1">
      <c r="A365" s="9"/>
      <c r="N365" s="13"/>
      <c r="O365" s="13"/>
    </row>
    <row r="366" spans="1:15" ht="15.75" customHeight="1">
      <c r="A366" s="9"/>
      <c r="N366" s="13"/>
      <c r="O366" s="13"/>
    </row>
    <row r="367" spans="1:15" ht="15.75" customHeight="1">
      <c r="A367" s="9"/>
      <c r="N367" s="13"/>
      <c r="O367" s="13"/>
    </row>
    <row r="368" spans="1:15" ht="15.75" customHeight="1">
      <c r="A368" s="9"/>
      <c r="N368" s="13"/>
      <c r="O368" s="13"/>
    </row>
    <row r="369" spans="1:15" ht="15.75" customHeight="1">
      <c r="A369" s="9"/>
      <c r="N369" s="13"/>
      <c r="O369" s="13"/>
    </row>
    <row r="370" spans="1:15" ht="15.75" customHeight="1">
      <c r="A370" s="9"/>
      <c r="N370" s="13"/>
      <c r="O370" s="13"/>
    </row>
    <row r="371" spans="1:15" ht="15.75" customHeight="1">
      <c r="A371" s="9"/>
      <c r="N371" s="13"/>
      <c r="O371" s="13"/>
    </row>
    <row r="372" spans="1:15" ht="15.75" customHeight="1">
      <c r="A372" s="9"/>
      <c r="N372" s="13"/>
      <c r="O372" s="13"/>
    </row>
    <row r="373" spans="1:15" ht="15.75" customHeight="1">
      <c r="A373" s="9"/>
      <c r="N373" s="13"/>
      <c r="O373" s="13"/>
    </row>
    <row r="374" spans="1:15" ht="15.75" customHeight="1">
      <c r="A374" s="9"/>
      <c r="N374" s="13"/>
      <c r="O374" s="13"/>
    </row>
    <row r="375" spans="1:15" ht="15.75" customHeight="1">
      <c r="A375" s="9"/>
      <c r="N375" s="13"/>
      <c r="O375" s="13"/>
    </row>
    <row r="376" spans="1:15" ht="15.75" customHeight="1">
      <c r="A376" s="9"/>
      <c r="N376" s="13"/>
      <c r="O376" s="13"/>
    </row>
    <row r="377" spans="1:15" ht="15.75" customHeight="1">
      <c r="A377" s="9"/>
      <c r="N377" s="13"/>
      <c r="O377" s="13"/>
    </row>
    <row r="378" spans="1:15" ht="15.75" customHeight="1">
      <c r="A378" s="9"/>
      <c r="N378" s="13"/>
      <c r="O378" s="13"/>
    </row>
    <row r="379" spans="1:15" ht="15.75" customHeight="1">
      <c r="A379" s="9"/>
      <c r="N379" s="13"/>
      <c r="O379" s="13"/>
    </row>
    <row r="380" spans="1:15" ht="15.75" customHeight="1">
      <c r="A380" s="9"/>
      <c r="N380" s="13"/>
      <c r="O380" s="13"/>
    </row>
    <row r="381" spans="1:15" ht="15.75" customHeight="1">
      <c r="A381" s="9"/>
      <c r="N381" s="13"/>
      <c r="O381" s="13"/>
    </row>
    <row r="382" spans="1:15" ht="15.75" customHeight="1">
      <c r="A382" s="9"/>
      <c r="N382" s="13"/>
      <c r="O382" s="13"/>
    </row>
    <row r="383" spans="1:15" ht="15.75" customHeight="1">
      <c r="A383" s="9"/>
      <c r="N383" s="13"/>
      <c r="O383" s="13"/>
    </row>
    <row r="384" spans="1:15" ht="15.75" customHeight="1">
      <c r="A384" s="9"/>
      <c r="N384" s="13"/>
      <c r="O384" s="13"/>
    </row>
    <row r="385" spans="1:15" ht="15.75" customHeight="1">
      <c r="A385" s="9"/>
      <c r="N385" s="13"/>
      <c r="O385" s="13"/>
    </row>
    <row r="386" spans="1:15" ht="15.75" customHeight="1">
      <c r="A386" s="9"/>
      <c r="N386" s="13"/>
      <c r="O386" s="13"/>
    </row>
    <row r="387" spans="1:15" ht="15.75" customHeight="1">
      <c r="A387" s="9"/>
      <c r="N387" s="13"/>
      <c r="O387" s="13"/>
    </row>
    <row r="388" spans="1:15" ht="15.75" customHeight="1">
      <c r="A388" s="9"/>
      <c r="N388" s="13"/>
      <c r="O388" s="13"/>
    </row>
    <row r="389" spans="1:15" ht="15.75" customHeight="1">
      <c r="A389" s="9"/>
      <c r="N389" s="13"/>
      <c r="O389" s="13"/>
    </row>
    <row r="390" spans="1:15" ht="15.75" customHeight="1">
      <c r="A390" s="9"/>
      <c r="N390" s="13"/>
      <c r="O390" s="13"/>
    </row>
    <row r="391" spans="1:15" ht="15.75" customHeight="1">
      <c r="A391" s="9"/>
      <c r="N391" s="13"/>
      <c r="O391" s="13"/>
    </row>
    <row r="392" spans="1:15" ht="15.75" customHeight="1">
      <c r="A392" s="9"/>
      <c r="N392" s="13"/>
      <c r="O392" s="13"/>
    </row>
    <row r="393" spans="1:15" ht="15.75" customHeight="1">
      <c r="A393" s="9"/>
      <c r="N393" s="13"/>
      <c r="O393" s="13"/>
    </row>
    <row r="394" spans="1:15" ht="15.75" customHeight="1">
      <c r="A394" s="9"/>
      <c r="N394" s="13"/>
      <c r="O394" s="13"/>
    </row>
    <row r="395" spans="1:15" ht="15.75" customHeight="1">
      <c r="A395" s="9"/>
      <c r="N395" s="13"/>
      <c r="O395" s="13"/>
    </row>
    <row r="396" spans="1:15" ht="15.75" customHeight="1">
      <c r="A396" s="9"/>
      <c r="N396" s="13"/>
      <c r="O396" s="13"/>
    </row>
    <row r="397" spans="1:15" ht="15.75" customHeight="1">
      <c r="A397" s="9"/>
      <c r="N397" s="13"/>
      <c r="O397" s="13"/>
    </row>
    <row r="398" spans="1:15" ht="15.75" customHeight="1">
      <c r="A398" s="9"/>
      <c r="N398" s="13"/>
      <c r="O398" s="13"/>
    </row>
    <row r="399" spans="1:15" ht="15.75" customHeight="1">
      <c r="A399" s="9"/>
      <c r="N399" s="13"/>
      <c r="O399" s="13"/>
    </row>
    <row r="400" spans="1:15" ht="15.75" customHeight="1">
      <c r="A400" s="9"/>
      <c r="N400" s="13"/>
      <c r="O400" s="13"/>
    </row>
    <row r="401" spans="1:15" ht="15.75" customHeight="1">
      <c r="A401" s="9"/>
      <c r="N401" s="13"/>
      <c r="O401" s="13"/>
    </row>
    <row r="402" spans="1:15" ht="15.75" customHeight="1">
      <c r="A402" s="9"/>
      <c r="N402" s="13"/>
      <c r="O402" s="13"/>
    </row>
    <row r="403" spans="1:15" ht="15.75" customHeight="1">
      <c r="A403" s="9"/>
      <c r="N403" s="13"/>
      <c r="O403" s="13"/>
    </row>
    <row r="404" spans="1:15" ht="15.75" customHeight="1">
      <c r="A404" s="9"/>
      <c r="N404" s="13"/>
      <c r="O404" s="13"/>
    </row>
    <row r="405" spans="1:15" ht="15.75" customHeight="1">
      <c r="A405" s="9"/>
      <c r="N405" s="13"/>
      <c r="O405" s="13"/>
    </row>
    <row r="406" spans="1:15" ht="15.75" customHeight="1">
      <c r="A406" s="9"/>
      <c r="N406" s="13"/>
      <c r="O406" s="13"/>
    </row>
    <row r="407" spans="1:15" ht="15.75" customHeight="1">
      <c r="A407" s="9"/>
      <c r="N407" s="13"/>
      <c r="O407" s="13"/>
    </row>
    <row r="408" spans="1:15" ht="15.75" customHeight="1">
      <c r="A408" s="9"/>
      <c r="N408" s="13"/>
      <c r="O408" s="13"/>
    </row>
    <row r="409" spans="1:15" ht="15.75" customHeight="1">
      <c r="A409" s="9"/>
      <c r="N409" s="13"/>
      <c r="O409" s="13"/>
    </row>
    <row r="410" spans="1:15" ht="15.75" customHeight="1">
      <c r="A410" s="9"/>
      <c r="N410" s="13"/>
      <c r="O410" s="13"/>
    </row>
    <row r="411" spans="1:15" ht="15.75" customHeight="1">
      <c r="A411" s="9"/>
      <c r="N411" s="13"/>
      <c r="O411" s="13"/>
    </row>
    <row r="412" spans="1:15" ht="15.75" customHeight="1">
      <c r="A412" s="9"/>
      <c r="N412" s="13"/>
      <c r="O412" s="13"/>
    </row>
    <row r="413" spans="1:15" ht="15.75" customHeight="1">
      <c r="A413" s="9"/>
      <c r="N413" s="13"/>
      <c r="O413" s="13"/>
    </row>
    <row r="414" spans="1:15" ht="15.75" customHeight="1">
      <c r="A414" s="9"/>
      <c r="N414" s="13"/>
      <c r="O414" s="13"/>
    </row>
    <row r="415" spans="1:15" ht="15.75" customHeight="1">
      <c r="A415" s="9"/>
      <c r="N415" s="13"/>
      <c r="O415" s="13"/>
    </row>
    <row r="416" spans="1:15" ht="15.75" customHeight="1">
      <c r="A416" s="9"/>
      <c r="N416" s="13"/>
      <c r="O416" s="13"/>
    </row>
    <row r="417" spans="1:15" ht="15.75" customHeight="1">
      <c r="A417" s="9"/>
      <c r="N417" s="13"/>
      <c r="O417" s="13"/>
    </row>
    <row r="418" spans="1:15" ht="15.75" customHeight="1">
      <c r="A418" s="9"/>
      <c r="N418" s="13"/>
      <c r="O418" s="13"/>
    </row>
    <row r="419" spans="1:15" ht="15.75" customHeight="1">
      <c r="A419" s="9"/>
      <c r="N419" s="13"/>
      <c r="O419" s="13"/>
    </row>
    <row r="420" spans="1:15" ht="15.75" customHeight="1">
      <c r="A420" s="9"/>
      <c r="N420" s="13"/>
      <c r="O420" s="13"/>
    </row>
    <row r="421" spans="1:15" ht="15.75" customHeight="1">
      <c r="A421" s="9"/>
      <c r="N421" s="13"/>
      <c r="O421" s="13"/>
    </row>
    <row r="422" spans="1:15" ht="15.75" customHeight="1">
      <c r="A422" s="9"/>
      <c r="N422" s="13"/>
      <c r="O422" s="13"/>
    </row>
    <row r="423" spans="1:15" ht="15.75" customHeight="1">
      <c r="A423" s="9"/>
      <c r="N423" s="13"/>
      <c r="O423" s="13"/>
    </row>
    <row r="424" spans="1:15" ht="15.75" customHeight="1">
      <c r="A424" s="9"/>
      <c r="N424" s="13"/>
      <c r="O424" s="13"/>
    </row>
    <row r="425" spans="1:15" ht="15.75" customHeight="1">
      <c r="A425" s="9"/>
      <c r="N425" s="13"/>
      <c r="O425" s="13"/>
    </row>
    <row r="426" spans="1:15" ht="15.75" customHeight="1">
      <c r="A426" s="9"/>
      <c r="N426" s="13"/>
      <c r="O426" s="13"/>
    </row>
    <row r="427" spans="1:15" ht="15.75" customHeight="1">
      <c r="A427" s="9"/>
      <c r="N427" s="13"/>
      <c r="O427" s="13"/>
    </row>
    <row r="428" spans="1:15" ht="15.75" customHeight="1">
      <c r="A428" s="9"/>
      <c r="N428" s="13"/>
      <c r="O428" s="13"/>
    </row>
    <row r="429" spans="1:15" ht="15.75" customHeight="1">
      <c r="A429" s="9"/>
      <c r="N429" s="13"/>
      <c r="O429" s="13"/>
    </row>
    <row r="430" spans="1:15" ht="15.75" customHeight="1">
      <c r="A430" s="9"/>
      <c r="N430" s="13"/>
      <c r="O430" s="13"/>
    </row>
    <row r="431" spans="1:15" ht="15.75" customHeight="1">
      <c r="A431" s="9"/>
      <c r="N431" s="13"/>
      <c r="O431" s="13"/>
    </row>
    <row r="432" spans="1:15" ht="15.75" customHeight="1">
      <c r="A432" s="9"/>
      <c r="N432" s="13"/>
      <c r="O432" s="13"/>
    </row>
    <row r="433" spans="1:15" ht="15.75" customHeight="1">
      <c r="A433" s="9"/>
      <c r="N433" s="13"/>
      <c r="O433" s="13"/>
    </row>
    <row r="434" spans="1:15" ht="15.75" customHeight="1">
      <c r="A434" s="9"/>
      <c r="N434" s="13"/>
      <c r="O434" s="13"/>
    </row>
    <row r="435" spans="1:15" ht="15.75" customHeight="1">
      <c r="A435" s="9"/>
      <c r="N435" s="13"/>
      <c r="O435" s="13"/>
    </row>
    <row r="436" spans="1:15" ht="15.75" customHeight="1">
      <c r="A436" s="9"/>
      <c r="N436" s="13"/>
      <c r="O436" s="13"/>
    </row>
    <row r="437" spans="1:15" ht="15.75" customHeight="1">
      <c r="A437" s="9"/>
      <c r="N437" s="13"/>
      <c r="O437" s="13"/>
    </row>
    <row r="438" spans="1:15" ht="15.75" customHeight="1">
      <c r="A438" s="9"/>
      <c r="N438" s="13"/>
      <c r="O438" s="13"/>
    </row>
    <row r="439" spans="1:15" ht="15.75" customHeight="1">
      <c r="A439" s="9"/>
      <c r="N439" s="13"/>
      <c r="O439" s="13"/>
    </row>
    <row r="440" spans="1:15" ht="15.75" customHeight="1">
      <c r="A440" s="9"/>
      <c r="N440" s="13"/>
      <c r="O440" s="13"/>
    </row>
    <row r="441" spans="1:15" ht="15.75" customHeight="1">
      <c r="A441" s="9"/>
      <c r="N441" s="13"/>
      <c r="O441" s="13"/>
    </row>
    <row r="442" spans="1:15" ht="15.75" customHeight="1">
      <c r="A442" s="9"/>
      <c r="N442" s="13"/>
      <c r="O442" s="13"/>
    </row>
    <row r="443" spans="1:15" ht="15.75" customHeight="1">
      <c r="A443" s="9"/>
      <c r="N443" s="13"/>
      <c r="O443" s="13"/>
    </row>
    <row r="444" spans="1:15" ht="15.75" customHeight="1">
      <c r="A444" s="9"/>
      <c r="N444" s="13"/>
      <c r="O444" s="13"/>
    </row>
    <row r="445" spans="1:15" ht="15.75" customHeight="1">
      <c r="A445" s="9"/>
      <c r="N445" s="13"/>
      <c r="O445" s="13"/>
    </row>
    <row r="446" spans="1:15" ht="15.75" customHeight="1">
      <c r="A446" s="9"/>
      <c r="N446" s="13"/>
      <c r="O446" s="13"/>
    </row>
    <row r="447" spans="1:15" ht="15.75" customHeight="1">
      <c r="A447" s="9"/>
      <c r="N447" s="13"/>
      <c r="O447" s="13"/>
    </row>
    <row r="448" spans="1:15" ht="15.75" customHeight="1">
      <c r="A448" s="9"/>
      <c r="N448" s="13"/>
      <c r="O448" s="13"/>
    </row>
    <row r="449" spans="1:15" ht="15.75" customHeight="1">
      <c r="A449" s="9"/>
      <c r="N449" s="13"/>
      <c r="O449" s="13"/>
    </row>
    <row r="450" spans="1:15" ht="15.75" customHeight="1">
      <c r="A450" s="9"/>
      <c r="N450" s="13"/>
      <c r="O450" s="13"/>
    </row>
    <row r="451" spans="1:15" ht="15.75" customHeight="1">
      <c r="A451" s="9"/>
      <c r="N451" s="13"/>
      <c r="O451" s="13"/>
    </row>
    <row r="452" spans="1:15" ht="15.75" customHeight="1">
      <c r="A452" s="9"/>
      <c r="N452" s="13"/>
      <c r="O452" s="13"/>
    </row>
    <row r="453" spans="1:15" ht="15.75" customHeight="1">
      <c r="A453" s="9"/>
      <c r="N453" s="13"/>
      <c r="O453" s="13"/>
    </row>
    <row r="454" spans="1:15" ht="15.75" customHeight="1">
      <c r="A454" s="9"/>
      <c r="N454" s="13"/>
      <c r="O454" s="13"/>
    </row>
    <row r="455" spans="1:15" ht="15.75" customHeight="1">
      <c r="A455" s="9"/>
      <c r="N455" s="13"/>
      <c r="O455" s="13"/>
    </row>
    <row r="456" spans="1:15" ht="15.75" customHeight="1">
      <c r="A456" s="9"/>
      <c r="N456" s="13"/>
      <c r="O456" s="13"/>
    </row>
    <row r="457" spans="1:15" ht="15.75" customHeight="1">
      <c r="A457" s="9"/>
      <c r="N457" s="13"/>
      <c r="O457" s="13"/>
    </row>
    <row r="458" spans="1:15" ht="15.75" customHeight="1">
      <c r="A458" s="9"/>
      <c r="N458" s="13"/>
      <c r="O458" s="13"/>
    </row>
    <row r="459" spans="1:15" ht="15.75" customHeight="1">
      <c r="A459" s="9"/>
      <c r="N459" s="13"/>
      <c r="O459" s="13"/>
    </row>
    <row r="460" spans="1:15" ht="15.75" customHeight="1">
      <c r="A460" s="9"/>
      <c r="N460" s="13"/>
      <c r="O460" s="13"/>
    </row>
    <row r="461" spans="1:15" ht="15.75" customHeight="1">
      <c r="A461" s="9"/>
      <c r="N461" s="13"/>
      <c r="O461" s="13"/>
    </row>
    <row r="462" spans="1:15" ht="15.75" customHeight="1">
      <c r="A462" s="9"/>
      <c r="N462" s="13"/>
      <c r="O462" s="13"/>
    </row>
    <row r="463" spans="1:15" ht="15.75" customHeight="1">
      <c r="A463" s="9"/>
      <c r="N463" s="13"/>
      <c r="O463" s="13"/>
    </row>
    <row r="464" spans="1:15" ht="15.75" customHeight="1">
      <c r="A464" s="9"/>
      <c r="N464" s="13"/>
      <c r="O464" s="13"/>
    </row>
    <row r="465" spans="1:15" ht="15.75" customHeight="1">
      <c r="A465" s="9"/>
      <c r="N465" s="13"/>
      <c r="O465" s="13"/>
    </row>
    <row r="466" spans="1:15" ht="15.75" customHeight="1">
      <c r="A466" s="9"/>
      <c r="N466" s="13"/>
      <c r="O466" s="13"/>
    </row>
    <row r="467" spans="1:15" ht="15.75" customHeight="1">
      <c r="A467" s="9"/>
      <c r="N467" s="13"/>
      <c r="O467" s="13"/>
    </row>
    <row r="468" spans="1:15" ht="15.75" customHeight="1">
      <c r="A468" s="9"/>
      <c r="N468" s="13"/>
      <c r="O468" s="13"/>
    </row>
    <row r="469" spans="1:15" ht="15.75" customHeight="1">
      <c r="A469" s="9"/>
      <c r="N469" s="13"/>
      <c r="O469" s="13"/>
    </row>
    <row r="470" spans="1:15" ht="15.75" customHeight="1">
      <c r="A470" s="9"/>
      <c r="N470" s="13"/>
      <c r="O470" s="13"/>
    </row>
    <row r="471" spans="1:15" ht="15.75" customHeight="1">
      <c r="A471" s="9"/>
      <c r="N471" s="13"/>
      <c r="O471" s="13"/>
    </row>
    <row r="472" spans="1:15" ht="15.75" customHeight="1">
      <c r="A472" s="9"/>
      <c r="N472" s="13"/>
      <c r="O472" s="13"/>
    </row>
    <row r="473" spans="1:15" ht="15.75" customHeight="1">
      <c r="A473" s="9"/>
      <c r="N473" s="13"/>
      <c r="O473" s="13"/>
    </row>
    <row r="474" spans="1:15" ht="15.75" customHeight="1">
      <c r="A474" s="9"/>
      <c r="N474" s="13"/>
      <c r="O474" s="13"/>
    </row>
    <row r="475" spans="1:15" ht="15.75" customHeight="1">
      <c r="A475" s="9"/>
      <c r="N475" s="13"/>
      <c r="O475" s="13"/>
    </row>
    <row r="476" spans="1:15" ht="15.75" customHeight="1">
      <c r="A476" s="9"/>
      <c r="N476" s="13"/>
      <c r="O476" s="13"/>
    </row>
    <row r="477" spans="1:15" ht="15.75" customHeight="1">
      <c r="A477" s="9"/>
      <c r="N477" s="13"/>
      <c r="O477" s="13"/>
    </row>
    <row r="478" spans="1:15" ht="15.75" customHeight="1">
      <c r="A478" s="9"/>
      <c r="N478" s="13"/>
      <c r="O478" s="13"/>
    </row>
    <row r="479" spans="1:15" ht="15.75" customHeight="1">
      <c r="A479" s="9"/>
      <c r="N479" s="13"/>
      <c r="O479" s="13"/>
    </row>
    <row r="480" spans="1:15" ht="15.75" customHeight="1">
      <c r="A480" s="9"/>
      <c r="N480" s="13"/>
      <c r="O480" s="13"/>
    </row>
    <row r="481" spans="1:15" ht="15.75" customHeight="1">
      <c r="A481" s="9"/>
      <c r="N481" s="13"/>
      <c r="O481" s="13"/>
    </row>
    <row r="482" spans="1:15" ht="15.75" customHeight="1">
      <c r="A482" s="9"/>
      <c r="N482" s="13"/>
      <c r="O482" s="13"/>
    </row>
    <row r="483" spans="1:15" ht="15.75" customHeight="1">
      <c r="A483" s="9"/>
      <c r="N483" s="13"/>
      <c r="O483" s="13"/>
    </row>
    <row r="484" spans="1:15" ht="15.75" customHeight="1">
      <c r="A484" s="9"/>
      <c r="N484" s="13"/>
      <c r="O484" s="13"/>
    </row>
    <row r="485" spans="1:15" ht="15.75" customHeight="1">
      <c r="A485" s="9"/>
      <c r="N485" s="13"/>
      <c r="O485" s="13"/>
    </row>
    <row r="486" spans="1:15" ht="15.75" customHeight="1">
      <c r="A486" s="9"/>
      <c r="N486" s="13"/>
      <c r="O486" s="13"/>
    </row>
    <row r="487" spans="1:15" ht="15.75" customHeight="1">
      <c r="A487" s="9"/>
      <c r="N487" s="13"/>
      <c r="O487" s="13"/>
    </row>
    <row r="488" spans="1:15" ht="15.75" customHeight="1">
      <c r="A488" s="9"/>
      <c r="N488" s="13"/>
      <c r="O488" s="13"/>
    </row>
    <row r="489" spans="1:15" ht="15.75" customHeight="1">
      <c r="A489" s="9"/>
      <c r="N489" s="13"/>
      <c r="O489" s="13"/>
    </row>
    <row r="490" spans="1:15" ht="15.75" customHeight="1">
      <c r="A490" s="9"/>
      <c r="N490" s="13"/>
      <c r="O490" s="13"/>
    </row>
    <row r="491" spans="1:15" ht="15.75" customHeight="1">
      <c r="A491" s="9"/>
      <c r="N491" s="13"/>
      <c r="O491" s="13"/>
    </row>
    <row r="492" spans="1:15" ht="15.75" customHeight="1">
      <c r="A492" s="9"/>
      <c r="N492" s="13"/>
      <c r="O492" s="13"/>
    </row>
    <row r="493" spans="1:15" ht="15.75" customHeight="1">
      <c r="A493" s="9"/>
      <c r="N493" s="13"/>
      <c r="O493" s="13"/>
    </row>
    <row r="494" spans="1:15" ht="15.75" customHeight="1">
      <c r="A494" s="9"/>
      <c r="N494" s="13"/>
      <c r="O494" s="13"/>
    </row>
    <row r="495" spans="1:15" ht="15.75" customHeight="1">
      <c r="A495" s="9"/>
      <c r="N495" s="13"/>
      <c r="O495" s="13"/>
    </row>
    <row r="496" spans="1:15" ht="15.75" customHeight="1">
      <c r="A496" s="9"/>
      <c r="N496" s="13"/>
      <c r="O496" s="13"/>
    </row>
    <row r="497" spans="1:15" ht="15.75" customHeight="1">
      <c r="A497" s="9"/>
      <c r="N497" s="13"/>
      <c r="O497" s="13"/>
    </row>
    <row r="498" spans="1:15" ht="15.75" customHeight="1">
      <c r="A498" s="9"/>
      <c r="N498" s="13"/>
      <c r="O498" s="13"/>
    </row>
    <row r="499" spans="1:15" ht="15.75" customHeight="1">
      <c r="A499" s="9"/>
      <c r="N499" s="13"/>
      <c r="O499" s="13"/>
    </row>
    <row r="500" spans="1:15" ht="15.75" customHeight="1">
      <c r="A500" s="9"/>
      <c r="N500" s="13"/>
      <c r="O500" s="13"/>
    </row>
    <row r="501" spans="1:15" ht="15.75" customHeight="1">
      <c r="A501" s="9"/>
      <c r="N501" s="13"/>
      <c r="O501" s="13"/>
    </row>
    <row r="502" spans="1:15" ht="15.75" customHeight="1">
      <c r="A502" s="9"/>
      <c r="N502" s="13"/>
      <c r="O502" s="13"/>
    </row>
    <row r="503" spans="1:15" ht="15.75" customHeight="1">
      <c r="A503" s="9"/>
      <c r="N503" s="13"/>
      <c r="O503" s="13"/>
    </row>
    <row r="504" spans="1:15" ht="15.75" customHeight="1">
      <c r="A504" s="9"/>
      <c r="N504" s="13"/>
      <c r="O504" s="13"/>
    </row>
    <row r="505" spans="1:15" ht="15.75" customHeight="1">
      <c r="A505" s="9"/>
      <c r="N505" s="13"/>
      <c r="O505" s="13"/>
    </row>
    <row r="506" spans="1:15" ht="15.75" customHeight="1">
      <c r="A506" s="9"/>
      <c r="N506" s="13"/>
      <c r="O506" s="13"/>
    </row>
    <row r="507" spans="1:15" ht="15.75" customHeight="1">
      <c r="A507" s="9"/>
      <c r="N507" s="13"/>
      <c r="O507" s="13"/>
    </row>
    <row r="508" spans="1:15" ht="15.75" customHeight="1">
      <c r="A508" s="9"/>
      <c r="N508" s="13"/>
      <c r="O508" s="13"/>
    </row>
    <row r="509" spans="1:15" ht="15.75" customHeight="1">
      <c r="A509" s="9"/>
      <c r="N509" s="13"/>
      <c r="O509" s="13"/>
    </row>
    <row r="510" spans="1:15" ht="15.75" customHeight="1">
      <c r="A510" s="9"/>
      <c r="N510" s="13"/>
      <c r="O510" s="13"/>
    </row>
    <row r="511" spans="1:15" ht="15.75" customHeight="1">
      <c r="A511" s="9"/>
      <c r="N511" s="13"/>
      <c r="O511" s="13"/>
    </row>
    <row r="512" spans="1:15" ht="15.75" customHeight="1">
      <c r="A512" s="9"/>
      <c r="N512" s="13"/>
      <c r="O512" s="13"/>
    </row>
    <row r="513" spans="1:15" ht="15.75" customHeight="1">
      <c r="A513" s="9"/>
      <c r="N513" s="13"/>
      <c r="O513" s="13"/>
    </row>
    <row r="514" spans="1:15" ht="15.75" customHeight="1">
      <c r="A514" s="9"/>
      <c r="N514" s="13"/>
      <c r="O514" s="13"/>
    </row>
    <row r="515" spans="1:15" ht="15.75" customHeight="1">
      <c r="A515" s="9"/>
      <c r="N515" s="13"/>
      <c r="O515" s="13"/>
    </row>
    <row r="516" spans="1:15" ht="15.75" customHeight="1">
      <c r="A516" s="9"/>
      <c r="N516" s="13"/>
      <c r="O516" s="13"/>
    </row>
    <row r="517" spans="1:15" ht="15.75" customHeight="1">
      <c r="A517" s="9"/>
      <c r="N517" s="13"/>
      <c r="O517" s="13"/>
    </row>
    <row r="518" spans="1:15" ht="15.75" customHeight="1">
      <c r="A518" s="9"/>
      <c r="N518" s="13"/>
      <c r="O518" s="13"/>
    </row>
    <row r="519" spans="1:15" ht="15.75" customHeight="1">
      <c r="A519" s="9"/>
      <c r="N519" s="13"/>
      <c r="O519" s="13"/>
    </row>
    <row r="520" spans="1:15" ht="15.75" customHeight="1">
      <c r="A520" s="9"/>
      <c r="N520" s="13"/>
      <c r="O520" s="13"/>
    </row>
    <row r="521" spans="1:15" ht="15.75" customHeight="1">
      <c r="A521" s="9"/>
      <c r="N521" s="13"/>
      <c r="O521" s="13"/>
    </row>
    <row r="522" spans="1:15" ht="15.75" customHeight="1">
      <c r="A522" s="9"/>
      <c r="N522" s="13"/>
      <c r="O522" s="13"/>
    </row>
    <row r="523" spans="1:15" ht="15.75" customHeight="1">
      <c r="A523" s="9"/>
      <c r="N523" s="13"/>
      <c r="O523" s="13"/>
    </row>
    <row r="524" spans="1:15" ht="15.75" customHeight="1">
      <c r="A524" s="9"/>
      <c r="N524" s="13"/>
      <c r="O524" s="13"/>
    </row>
    <row r="525" spans="1:15" ht="15.75" customHeight="1">
      <c r="A525" s="9"/>
      <c r="N525" s="13"/>
      <c r="O525" s="13"/>
    </row>
    <row r="526" spans="1:15" ht="15.75" customHeight="1">
      <c r="A526" s="9"/>
      <c r="N526" s="13"/>
      <c r="O526" s="13"/>
    </row>
    <row r="527" spans="1:15" ht="15.75" customHeight="1">
      <c r="A527" s="9"/>
      <c r="N527" s="13"/>
      <c r="O527" s="13"/>
    </row>
    <row r="528" spans="1:15" ht="15.75" customHeight="1">
      <c r="A528" s="9"/>
      <c r="N528" s="13"/>
      <c r="O528" s="13"/>
    </row>
    <row r="529" spans="1:15" ht="15.75" customHeight="1">
      <c r="A529" s="9"/>
      <c r="N529" s="13"/>
      <c r="O529" s="13"/>
    </row>
    <row r="530" spans="1:15" ht="15.75" customHeight="1">
      <c r="A530" s="9"/>
      <c r="N530" s="13"/>
      <c r="O530" s="13"/>
    </row>
    <row r="531" spans="1:15" ht="15.75" customHeight="1">
      <c r="A531" s="9"/>
      <c r="N531" s="13"/>
      <c r="O531" s="13"/>
    </row>
    <row r="532" spans="1:15" ht="15.75" customHeight="1">
      <c r="A532" s="9"/>
      <c r="N532" s="13"/>
      <c r="O532" s="13"/>
    </row>
    <row r="533" spans="1:15" ht="15.75" customHeight="1">
      <c r="A533" s="9"/>
      <c r="N533" s="13"/>
      <c r="O533" s="13"/>
    </row>
    <row r="534" spans="1:15" ht="15.75" customHeight="1">
      <c r="A534" s="9"/>
      <c r="N534" s="13"/>
      <c r="O534" s="13"/>
    </row>
    <row r="535" spans="1:15" ht="15.75" customHeight="1">
      <c r="A535" s="9"/>
      <c r="N535" s="13"/>
      <c r="O535" s="13"/>
    </row>
    <row r="536" spans="1:15" ht="15.75" customHeight="1">
      <c r="A536" s="9"/>
      <c r="N536" s="13"/>
      <c r="O536" s="13"/>
    </row>
    <row r="537" spans="1:15" ht="15.75" customHeight="1">
      <c r="A537" s="9"/>
      <c r="N537" s="13"/>
      <c r="O537" s="13"/>
    </row>
    <row r="538" spans="1:15" ht="15.75" customHeight="1">
      <c r="A538" s="9"/>
      <c r="N538" s="13"/>
      <c r="O538" s="13"/>
    </row>
    <row r="539" spans="1:15" ht="15.75" customHeight="1">
      <c r="A539" s="9"/>
      <c r="N539" s="13"/>
      <c r="O539" s="13"/>
    </row>
    <row r="540" spans="1:15" ht="15.75" customHeight="1">
      <c r="A540" s="9"/>
      <c r="N540" s="13"/>
      <c r="O540" s="13"/>
    </row>
    <row r="541" spans="1:15" ht="15.75" customHeight="1">
      <c r="A541" s="9"/>
      <c r="N541" s="13"/>
      <c r="O541" s="13"/>
    </row>
    <row r="542" spans="1:15" ht="15.75" customHeight="1">
      <c r="A542" s="9"/>
      <c r="N542" s="13"/>
      <c r="O542" s="13"/>
    </row>
    <row r="543" spans="1:15" ht="15.75" customHeight="1">
      <c r="A543" s="9"/>
      <c r="N543" s="13"/>
      <c r="O543" s="13"/>
    </row>
    <row r="544" spans="1:15" ht="15.75" customHeight="1">
      <c r="A544" s="9"/>
      <c r="N544" s="13"/>
      <c r="O544" s="13"/>
    </row>
    <row r="545" spans="1:15" ht="15.75" customHeight="1">
      <c r="A545" s="9"/>
      <c r="N545" s="13"/>
      <c r="O545" s="13"/>
    </row>
    <row r="546" spans="1:15" ht="15.75" customHeight="1">
      <c r="A546" s="9"/>
      <c r="N546" s="13"/>
      <c r="O546" s="13"/>
    </row>
    <row r="547" spans="1:15" ht="15.75" customHeight="1">
      <c r="A547" s="9"/>
      <c r="N547" s="13"/>
      <c r="O547" s="13"/>
    </row>
    <row r="548" spans="1:15" ht="15.75" customHeight="1">
      <c r="A548" s="9"/>
      <c r="N548" s="13"/>
      <c r="O548" s="13"/>
    </row>
    <row r="549" spans="1:15" ht="15.75" customHeight="1">
      <c r="A549" s="9"/>
      <c r="N549" s="13"/>
      <c r="O549" s="13"/>
    </row>
    <row r="550" spans="1:15" ht="15.75" customHeight="1">
      <c r="A550" s="9"/>
      <c r="N550" s="13"/>
      <c r="O550" s="13"/>
    </row>
    <row r="551" spans="1:15" ht="15.75" customHeight="1">
      <c r="A551" s="9"/>
      <c r="N551" s="13"/>
      <c r="O551" s="13"/>
    </row>
    <row r="552" spans="1:15" ht="15.75" customHeight="1">
      <c r="A552" s="9"/>
      <c r="N552" s="13"/>
      <c r="O552" s="13"/>
    </row>
    <row r="553" spans="1:15" ht="15.75" customHeight="1">
      <c r="A553" s="9"/>
      <c r="N553" s="13"/>
      <c r="O553" s="13"/>
    </row>
    <row r="554" spans="1:15" ht="15.75" customHeight="1">
      <c r="A554" s="9"/>
      <c r="N554" s="13"/>
      <c r="O554" s="13"/>
    </row>
    <row r="555" spans="1:15" ht="15.75" customHeight="1">
      <c r="A555" s="9"/>
      <c r="N555" s="13"/>
      <c r="O555" s="13"/>
    </row>
    <row r="556" spans="1:15" ht="15.75" customHeight="1">
      <c r="A556" s="9"/>
      <c r="N556" s="13"/>
      <c r="O556" s="13"/>
    </row>
    <row r="557" spans="1:15" ht="15.75" customHeight="1">
      <c r="A557" s="9"/>
      <c r="N557" s="13"/>
      <c r="O557" s="13"/>
    </row>
    <row r="558" spans="1:15" ht="15.75" customHeight="1">
      <c r="A558" s="9"/>
      <c r="N558" s="13"/>
      <c r="O558" s="13"/>
    </row>
    <row r="559" spans="1:15" ht="15.75" customHeight="1">
      <c r="A559" s="9"/>
      <c r="N559" s="13"/>
      <c r="O559" s="13"/>
    </row>
    <row r="560" spans="1:15" ht="15.75" customHeight="1">
      <c r="A560" s="9"/>
      <c r="N560" s="13"/>
      <c r="O560" s="13"/>
    </row>
    <row r="561" spans="1:15" ht="15.75" customHeight="1">
      <c r="A561" s="9"/>
      <c r="N561" s="13"/>
      <c r="O561" s="13"/>
    </row>
    <row r="562" spans="1:15" ht="15.75" customHeight="1">
      <c r="A562" s="9"/>
      <c r="N562" s="13"/>
      <c r="O562" s="13"/>
    </row>
    <row r="563" spans="1:15" ht="15.75" customHeight="1">
      <c r="A563" s="9"/>
      <c r="N563" s="13"/>
      <c r="O563" s="13"/>
    </row>
    <row r="564" spans="1:15" ht="15.75" customHeight="1">
      <c r="A564" s="9"/>
      <c r="N564" s="13"/>
      <c r="O564" s="13"/>
    </row>
    <row r="565" spans="1:15" ht="15.75" customHeight="1">
      <c r="A565" s="9"/>
      <c r="N565" s="13"/>
      <c r="O565" s="13"/>
    </row>
    <row r="566" spans="1:15" ht="15.75" customHeight="1">
      <c r="A566" s="9"/>
      <c r="N566" s="13"/>
      <c r="O566" s="13"/>
    </row>
    <row r="567" spans="1:15" ht="15.75" customHeight="1">
      <c r="A567" s="9"/>
      <c r="N567" s="13"/>
      <c r="O567" s="13"/>
    </row>
    <row r="568" spans="1:15" ht="15.75" customHeight="1">
      <c r="A568" s="9"/>
      <c r="N568" s="13"/>
      <c r="O568" s="13"/>
    </row>
    <row r="569" spans="1:15" ht="15.75" customHeight="1">
      <c r="A569" s="9"/>
      <c r="N569" s="13"/>
      <c r="O569" s="13"/>
    </row>
    <row r="570" spans="1:15" ht="15.75" customHeight="1">
      <c r="A570" s="9"/>
      <c r="N570" s="13"/>
      <c r="O570" s="13"/>
    </row>
    <row r="571" spans="1:15" ht="15.75" customHeight="1">
      <c r="A571" s="9"/>
      <c r="N571" s="13"/>
      <c r="O571" s="13"/>
    </row>
    <row r="572" spans="1:15" ht="15.75" customHeight="1">
      <c r="A572" s="9"/>
      <c r="N572" s="13"/>
      <c r="O572" s="13"/>
    </row>
    <row r="573" spans="1:15" ht="15.75" customHeight="1">
      <c r="A573" s="9"/>
      <c r="N573" s="13"/>
      <c r="O573" s="13"/>
    </row>
    <row r="574" spans="1:15" ht="15.75" customHeight="1">
      <c r="A574" s="9"/>
      <c r="N574" s="13"/>
      <c r="O574" s="13"/>
    </row>
    <row r="575" spans="1:15" ht="15.75" customHeight="1">
      <c r="A575" s="9"/>
      <c r="N575" s="13"/>
      <c r="O575" s="13"/>
    </row>
    <row r="576" spans="1:15" ht="15.75" customHeight="1">
      <c r="A576" s="9"/>
      <c r="N576" s="13"/>
      <c r="O576" s="13"/>
    </row>
    <row r="577" spans="1:15" ht="15.75" customHeight="1">
      <c r="A577" s="9"/>
      <c r="N577" s="13"/>
      <c r="O577" s="13"/>
    </row>
    <row r="578" spans="1:15" ht="15.75" customHeight="1">
      <c r="A578" s="9"/>
      <c r="N578" s="13"/>
      <c r="O578" s="13"/>
    </row>
    <row r="579" spans="1:15" ht="15.75" customHeight="1">
      <c r="A579" s="9"/>
      <c r="N579" s="13"/>
      <c r="O579" s="13"/>
    </row>
    <row r="580" spans="1:15" ht="15.75" customHeight="1">
      <c r="A580" s="9"/>
      <c r="N580" s="13"/>
      <c r="O580" s="13"/>
    </row>
    <row r="581" spans="1:15" ht="15.75" customHeight="1">
      <c r="N581" s="13"/>
      <c r="O581" s="13"/>
    </row>
    <row r="582" spans="1:15" ht="15.75" customHeight="1">
      <c r="N582" s="13"/>
      <c r="O582" s="13"/>
    </row>
    <row r="583" spans="1:15" ht="15.75" customHeight="1">
      <c r="N583" s="13"/>
      <c r="O583" s="13"/>
    </row>
    <row r="584" spans="1:15" ht="15.75" customHeight="1">
      <c r="N584" s="13"/>
      <c r="O584" s="13"/>
    </row>
    <row r="585" spans="1:15" ht="15.75" customHeight="1">
      <c r="N585" s="13"/>
      <c r="O585" s="13"/>
    </row>
    <row r="586" spans="1:15" ht="15.75" customHeight="1">
      <c r="N586" s="13"/>
      <c r="O586" s="13"/>
    </row>
    <row r="587" spans="1:15" ht="15.75" customHeight="1">
      <c r="N587" s="13"/>
      <c r="O587" s="13"/>
    </row>
    <row r="588" spans="1:15" ht="15.75" customHeight="1">
      <c r="N588" s="13"/>
      <c r="O588" s="13"/>
    </row>
    <row r="589" spans="1:15" ht="15.75" customHeight="1">
      <c r="N589" s="13"/>
      <c r="O589" s="13"/>
    </row>
    <row r="590" spans="1:15" ht="15.75" customHeight="1">
      <c r="N590" s="13"/>
      <c r="O590" s="13"/>
    </row>
    <row r="591" spans="1:15" ht="15.75" customHeight="1">
      <c r="N591" s="13"/>
      <c r="O591" s="13"/>
    </row>
    <row r="592" spans="1:15" ht="15.75" customHeight="1">
      <c r="N592" s="13"/>
      <c r="O592" s="13"/>
    </row>
    <row r="593" spans="14:15" ht="15.75" customHeight="1">
      <c r="N593" s="13"/>
      <c r="O593" s="13"/>
    </row>
    <row r="594" spans="14:15" ht="15.75" customHeight="1">
      <c r="N594" s="13"/>
      <c r="O594" s="13"/>
    </row>
    <row r="595" spans="14:15" ht="15.75" customHeight="1">
      <c r="N595" s="13"/>
      <c r="O595" s="13"/>
    </row>
    <row r="596" spans="14:15" ht="15.75" customHeight="1">
      <c r="N596" s="13"/>
      <c r="O596" s="13"/>
    </row>
    <row r="597" spans="14:15" ht="15.75" customHeight="1">
      <c r="N597" s="13"/>
      <c r="O597" s="13"/>
    </row>
    <row r="598" spans="14:15" ht="15.75" customHeight="1">
      <c r="N598" s="13"/>
      <c r="O598" s="13"/>
    </row>
    <row r="599" spans="14:15" ht="15.75" customHeight="1">
      <c r="N599" s="13"/>
      <c r="O599" s="13"/>
    </row>
  </sheetData>
  <mergeCells count="100">
    <mergeCell ref="C79:C81"/>
    <mergeCell ref="C83:C84"/>
    <mergeCell ref="C85:C88"/>
    <mergeCell ref="C103:C105"/>
    <mergeCell ref="A77:A99"/>
    <mergeCell ref="B82:B98"/>
    <mergeCell ref="B101:B102"/>
    <mergeCell ref="B103:B105"/>
    <mergeCell ref="B74:B75"/>
    <mergeCell ref="B79:B81"/>
    <mergeCell ref="B14:B15"/>
    <mergeCell ref="B17:B19"/>
    <mergeCell ref="A1:E1"/>
    <mergeCell ref="A3:E3"/>
    <mergeCell ref="A6:A10"/>
    <mergeCell ref="B8:B9"/>
    <mergeCell ref="C8:C9"/>
    <mergeCell ref="A12:A15"/>
    <mergeCell ref="C18:C19"/>
    <mergeCell ref="A33:A48"/>
    <mergeCell ref="A17:A26"/>
    <mergeCell ref="B20:B26"/>
    <mergeCell ref="C20:C23"/>
    <mergeCell ref="A28:A31"/>
    <mergeCell ref="B28:B29"/>
    <mergeCell ref="B30:B31"/>
    <mergeCell ref="B35:B37"/>
    <mergeCell ref="C35:C37"/>
    <mergeCell ref="C43:C44"/>
    <mergeCell ref="B38:B48"/>
    <mergeCell ref="C45:C48"/>
    <mergeCell ref="A50:A53"/>
    <mergeCell ref="B50:B52"/>
    <mergeCell ref="C50:C52"/>
    <mergeCell ref="A55:A58"/>
    <mergeCell ref="B56:B58"/>
    <mergeCell ref="C56:C58"/>
    <mergeCell ref="A60:A62"/>
    <mergeCell ref="A64:A65"/>
    <mergeCell ref="B64:B65"/>
    <mergeCell ref="C64:C65"/>
    <mergeCell ref="B70:B73"/>
    <mergeCell ref="C70:C73"/>
    <mergeCell ref="A69:A75"/>
    <mergeCell ref="C74:C75"/>
    <mergeCell ref="A133:A147"/>
    <mergeCell ref="B133:B136"/>
    <mergeCell ref="C134:C136"/>
    <mergeCell ref="B137:B146"/>
    <mergeCell ref="C140:C141"/>
    <mergeCell ref="C143:C144"/>
    <mergeCell ref="C145:C146"/>
    <mergeCell ref="A101:A110"/>
    <mergeCell ref="A112:A115"/>
    <mergeCell ref="B112:B113"/>
    <mergeCell ref="C112:C113"/>
    <mergeCell ref="A119:A120"/>
    <mergeCell ref="A124:A129"/>
    <mergeCell ref="B106:B108"/>
    <mergeCell ref="B109:B110"/>
    <mergeCell ref="B229:B230"/>
    <mergeCell ref="B231:B232"/>
    <mergeCell ref="B209:B210"/>
    <mergeCell ref="C209:C210"/>
    <mergeCell ref="B213:B214"/>
    <mergeCell ref="B215:B216"/>
    <mergeCell ref="B221:B223"/>
    <mergeCell ref="C221:C223"/>
    <mergeCell ref="B224:B227"/>
    <mergeCell ref="B153:B169"/>
    <mergeCell ref="C155:C162"/>
    <mergeCell ref="C163:C166"/>
    <mergeCell ref="B203:B205"/>
    <mergeCell ref="B170:B201"/>
    <mergeCell ref="C172:C176"/>
    <mergeCell ref="C179:C183"/>
    <mergeCell ref="C185:C186"/>
    <mergeCell ref="C189:C194"/>
    <mergeCell ref="C195:C198"/>
    <mergeCell ref="B124:B128"/>
    <mergeCell ref="C125:C128"/>
    <mergeCell ref="B114:B115"/>
    <mergeCell ref="B149:B150"/>
    <mergeCell ref="B151:B152"/>
    <mergeCell ref="C151:C152"/>
    <mergeCell ref="A149:A206"/>
    <mergeCell ref="A208:A211"/>
    <mergeCell ref="A213:A218"/>
    <mergeCell ref="A220:A227"/>
    <mergeCell ref="A229:A292"/>
    <mergeCell ref="A294:A295"/>
    <mergeCell ref="B233:B239"/>
    <mergeCell ref="B240:B292"/>
    <mergeCell ref="B294:B295"/>
    <mergeCell ref="C241:C245"/>
    <mergeCell ref="C247:C249"/>
    <mergeCell ref="C250:C267"/>
    <mergeCell ref="C268:C271"/>
    <mergeCell ref="C288:C291"/>
    <mergeCell ref="C234:C239"/>
  </mergeCells>
  <pageMargins left="0.511811024" right="0.511811024" top="0.78740157499999996" bottom="0.7874015749999999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Alexsandra Carla da Vanco - matr 14.282-4</cp:lastModifiedBy>
  <cp:lastPrinted>2026-03-23T18:40:03Z</cp:lastPrinted>
  <dcterms:created xsi:type="dcterms:W3CDTF">2025-06-02T19:40:07Z</dcterms:created>
  <dcterms:modified xsi:type="dcterms:W3CDTF">2026-03-23T18:40:21Z</dcterms:modified>
</cp:coreProperties>
</file>