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20977437-0A36-46FF-A29C-37E1F19EF496}" xr6:coauthVersionLast="47" xr6:coauthVersionMax="47" xr10:uidLastSave="{00000000-0000-0000-0000-000000000000}"/>
  <bookViews>
    <workbookView xWindow="5355" yWindow="2415" windowWidth="21600" windowHeight="11385" xr2:uid="{A7904532-9B07-4294-AE54-B6E20043B160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9" i="1" l="1"/>
  <c r="D90" i="1" s="1"/>
  <c r="D74" i="1"/>
  <c r="D70" i="1"/>
  <c r="D35" i="1"/>
  <c r="D9" i="1"/>
  <c r="D7" i="1"/>
</calcChain>
</file>

<file path=xl/sharedStrings.xml><?xml version="1.0" encoding="utf-8"?>
<sst xmlns="http://schemas.openxmlformats.org/spreadsheetml/2006/main" count="106" uniqueCount="57">
  <si>
    <t>COMPANHIA MUNICIPAL DE TRÃNSITO E URBANIZAÇÃO - CMTU</t>
  </si>
  <si>
    <t>TIPOLOGIA</t>
  </si>
  <si>
    <t>ASSUNTO 1</t>
  </si>
  <si>
    <t>ASSUNTO 2</t>
  </si>
  <si>
    <t>QUANTIDADE MANIFESTAÇÕES</t>
  </si>
  <si>
    <t>DENÚNCIA</t>
  </si>
  <si>
    <t>COLETA DOMICILIAR/SELETIVA/SÓLIDOS INERTES</t>
  </si>
  <si>
    <t>COMPETÊNCIA LEGAL DE OUTRO ÓRGÃO</t>
  </si>
  <si>
    <t>FISCALIZAÇÃO</t>
  </si>
  <si>
    <t>TOTAL/DENÚNCIA</t>
  </si>
  <si>
    <t>ELOGIO</t>
  </si>
  <si>
    <t>ELOGIO EQUIPE</t>
  </si>
  <si>
    <t>TOTAL/ELOGIO</t>
  </si>
  <si>
    <t>LAI</t>
  </si>
  <si>
    <t>CAPINA/ROÇAGEM</t>
  </si>
  <si>
    <t>DOCUMENTOS/PROCESSO/INFORMAÇÕES/DADOS ESTATÍSTICOS</t>
  </si>
  <si>
    <t>TRANSPORTE PÚBLICO/TERMINAL URBANO</t>
  </si>
  <si>
    <t>AMBULANTE/FOOD TRUCK/FEIRA LIVRE</t>
  </si>
  <si>
    <t>CARGOS COMISSIONADOS</t>
  </si>
  <si>
    <t>FISCALIZAÇÃO DE TRÂNSITO</t>
  </si>
  <si>
    <t>INFORMAÇÕES FUNCIONAIS</t>
  </si>
  <si>
    <t>LIMPEZA DE BUEIRO/PODA DE ÁRVORES</t>
  </si>
  <si>
    <t>MULTAS DE TRÂNSITO</t>
  </si>
  <si>
    <t>ORÇAMENTOS / RECURSOS</t>
  </si>
  <si>
    <t>PONTO DE ENTREGA VOLUNTÁRIA/PEV</t>
  </si>
  <si>
    <t>SINALIZAÇÃO VIÁRIA</t>
  </si>
  <si>
    <t>LIMPEZA/MANUTENÇÃO DE ESPAÇOS PÚBLICOS</t>
  </si>
  <si>
    <t>LIMPEZA/MANUTENÇÃO DE PRÓPRIOS PÚBLICOS</t>
  </si>
  <si>
    <t>PAISAGISMO CANTEIROS PÚBLICOS</t>
  </si>
  <si>
    <t>UTILIZAÇÃO DE ESPAÇO PÚBLICO</t>
  </si>
  <si>
    <t>TOTAL/LAI</t>
  </si>
  <si>
    <t>RECLAMAÇÃO</t>
  </si>
  <si>
    <t>ATENDIMENTO TELEFÔNICO</t>
  </si>
  <si>
    <t>COLETA DOMICILIAR/SELETIVA</t>
  </si>
  <si>
    <t>LIMPEZA DE BUEIRO</t>
  </si>
  <si>
    <t>COLETA SELETIVA</t>
  </si>
  <si>
    <t>EMPLACAMENTO E NUMERAÇÃO</t>
  </si>
  <si>
    <t>IMÓVEL PRIVADO COM MATO ALTO/RESÍDUOS</t>
  </si>
  <si>
    <t>LEI CIDADE LIMPA</t>
  </si>
  <si>
    <t>MOVIMENTAÇÃO PROCESSUAL</t>
  </si>
  <si>
    <t>OBRAS PÚBLICAS</t>
  </si>
  <si>
    <t>PARQUES INFANTIS</t>
  </si>
  <si>
    <t>POSTURA SERVIDOR</t>
  </si>
  <si>
    <t>PROCEDIMENTO INTERNO</t>
  </si>
  <si>
    <t>SEGURANÇA DE PRÓPRIOS PÚBLICOS</t>
  </si>
  <si>
    <t>TERCEIRIZADAS</t>
  </si>
  <si>
    <t>VEÍCULOS OFICIAIS</t>
  </si>
  <si>
    <t>TOTAL/RECLAMAÇÃO</t>
  </si>
  <si>
    <t>RECURSO LAI</t>
  </si>
  <si>
    <t>DOCUMENTOS/PROCESSOS/INFORMAÇÕES/DADOS ESTATÍSTICOS</t>
  </si>
  <si>
    <t>TOTAL/RECURSO LAI</t>
  </si>
  <si>
    <t>SIMPLIFIQUE</t>
  </si>
  <si>
    <t>TOTAL/SIMPLIFIQUE</t>
  </si>
  <si>
    <t>SUGESTÃO</t>
  </si>
  <si>
    <t>UTILIZAÇÃO DE ESPAÇO/PRÓPRIO PÚBLICO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</si>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</sst>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</cellXfs>
  <cellStyles count="2">
    <cellStyle name="Normal" xfId="0" builtinId="0"/>
    <cellStyle name="Normal 2" xfId="1" xr:uid="{DA377A3D-300E-4D48-8B2A-EC77A5F66E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305555555555555"/>
          <c:y val="0.37491287547389907"/>
          <c:w val="0.74722222222222223"/>
          <c:h val="0.54730387868183139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91-4F11-BDD9-313138E34F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91-4F11-BDD9-313138E34F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91-4F11-BDD9-313138E34F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91-4F11-BDD9-313138E34F6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91-4F11-BDD9-313138E34F6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1E91-4F11-BDD9-313138E34F6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1E91-4F11-BDD9-313138E34F6A}"/>
              </c:ext>
            </c:extLst>
          </c:dPt>
          <c:dLbls>
            <c:dLbl>
              <c:idx val="2"/>
              <c:layout>
                <c:manualLayout>
                  <c:x val="0.15114927821522309"/>
                  <c:y val="0.1048341353164187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91-4F11-BDD9-313138E34F6A}"/>
                </c:ext>
              </c:extLst>
            </c:dLbl>
            <c:dLbl>
              <c:idx val="4"/>
              <c:layout>
                <c:manualLayout>
                  <c:x val="-0.12153532370953631"/>
                  <c:y val="8.915937591134441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91-4F11-BDD9-313138E34F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([1]CMTU!$A$4,[1]CMTU!$A$8,[1]CMTU!$A$10,[1]CMTU!$A$36,[1]CMTU!$A$71,[1]CMTU!$A$75,[1]CMTU!$A$77)</c:f>
              <c:strCache>
                <c:ptCount val="7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RECURSO LAI</c:v>
                </c:pt>
                <c:pt idx="5">
                  <c:v>SIMPLIFIQUE</c:v>
                </c:pt>
                <c:pt idx="6">
                  <c:v>SUGESTÃO</c:v>
                </c:pt>
              </c:strCache>
            </c:strRef>
          </c:cat>
          <c:val>
            <c:numRef>
              <c:f>([1]CMTU!$D$7,[1]CMTU!$D$9,[1]CMTU!$D$35,[1]CMTU!$D$70,[1]CMTU!$D$74,[1]CMTU!$D$76,[1]CMTU!$D$89)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52</c:v>
                </c:pt>
                <c:pt idx="3">
                  <c:v>288</c:v>
                </c:pt>
                <c:pt idx="4">
                  <c:v>4</c:v>
                </c:pt>
                <c:pt idx="5">
                  <c:v>1</c:v>
                </c:pt>
                <c:pt idx="6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E91-4F11-BDD9-313138E34F6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90</xdr:row>
      <xdr:rowOff>138112</xdr:rowOff>
    </xdr:from>
    <xdr:to>
      <xdr:col>3</xdr:col>
      <xdr:colOff>438150</xdr:colOff>
      <xdr:row>104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E22B17D-C0FF-4ACE-B46A-68912C1BC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A4" t="str">
            <v>DENÚNCIA</v>
          </cell>
        </row>
        <row r="7">
          <cell r="D7">
            <v>4</v>
          </cell>
        </row>
        <row r="8">
          <cell r="A8" t="str">
            <v>ELOGIO</v>
          </cell>
        </row>
        <row r="9">
          <cell r="D9">
            <v>2</v>
          </cell>
        </row>
        <row r="10">
          <cell r="A10" t="str">
            <v>LAI</v>
          </cell>
        </row>
        <row r="35">
          <cell r="D35">
            <v>52</v>
          </cell>
        </row>
        <row r="36">
          <cell r="A36" t="str">
            <v>RECLAMAÇÃO</v>
          </cell>
        </row>
        <row r="70">
          <cell r="D70">
            <v>288</v>
          </cell>
        </row>
        <row r="71">
          <cell r="A71" t="str">
            <v>RECURSO LAI</v>
          </cell>
        </row>
        <row r="74">
          <cell r="D74">
            <v>4</v>
          </cell>
        </row>
        <row r="75">
          <cell r="A75" t="str">
            <v>SIMPLIFIQUE</v>
          </cell>
        </row>
        <row r="76">
          <cell r="D76">
            <v>1</v>
          </cell>
        </row>
        <row r="77">
          <cell r="A77" t="str">
            <v>SUGESTÃO</v>
          </cell>
        </row>
        <row r="89">
          <cell r="D89">
            <v>40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43F90-EAA6-4F67-919B-815DBCF8F990}">
  <dimension ref="A1:D90"/>
  <sheetViews>
    <sheetView tabSelected="1" workbookViewId="0">
      <selection sqref="A1:XFD1048576"/>
    </sheetView>
  </sheetViews>
  <sheetFormatPr defaultRowHeight="15" x14ac:dyDescent="0.25"/>
  <cols>
    <col min="1" max="1" width="13.42578125" bestFit="1" customWidth="1"/>
    <col min="2" max="2" width="30.85546875" customWidth="1"/>
    <col min="3" max="3" width="28.85546875" customWidth="1"/>
    <col min="4" max="4" width="19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/>
    </row>
    <row r="3" spans="1:4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ht="45" x14ac:dyDescent="0.25">
      <c r="A4" s="4" t="s">
        <v>5</v>
      </c>
      <c r="B4" s="5" t="s">
        <v>6</v>
      </c>
      <c r="C4" s="5">
        <v>0</v>
      </c>
      <c r="D4" s="5">
        <v>1</v>
      </c>
    </row>
    <row r="5" spans="1:4" ht="30" x14ac:dyDescent="0.25">
      <c r="A5" s="6"/>
      <c r="B5" s="5" t="s">
        <v>7</v>
      </c>
      <c r="C5" s="5">
        <v>0</v>
      </c>
      <c r="D5" s="5">
        <v>2</v>
      </c>
    </row>
    <row r="6" spans="1:4" x14ac:dyDescent="0.25">
      <c r="A6" s="7"/>
      <c r="B6" s="5" t="s">
        <v>8</v>
      </c>
      <c r="C6" s="5">
        <v>0</v>
      </c>
      <c r="D6" s="5">
        <v>1</v>
      </c>
    </row>
    <row r="7" spans="1:4" x14ac:dyDescent="0.25">
      <c r="A7" s="5"/>
      <c r="B7" s="5"/>
      <c r="C7" s="8" t="s">
        <v>9</v>
      </c>
      <c r="D7" s="8">
        <f>SUM(D4:D6)</f>
        <v>4</v>
      </c>
    </row>
    <row r="8" spans="1:4" x14ac:dyDescent="0.25">
      <c r="A8" s="9" t="s">
        <v>10</v>
      </c>
      <c r="B8" s="5" t="s">
        <v>11</v>
      </c>
      <c r="C8" s="5">
        <v>0</v>
      </c>
      <c r="D8" s="5">
        <v>2</v>
      </c>
    </row>
    <row r="9" spans="1:4" x14ac:dyDescent="0.25">
      <c r="A9" s="9"/>
      <c r="B9" s="5"/>
      <c r="C9" s="8" t="s">
        <v>12</v>
      </c>
      <c r="D9" s="8">
        <f>SUM(D8)</f>
        <v>2</v>
      </c>
    </row>
    <row r="10" spans="1:4" ht="30" customHeight="1" x14ac:dyDescent="0.25">
      <c r="A10" s="10" t="s">
        <v>13</v>
      </c>
      <c r="B10" s="5" t="s">
        <v>14</v>
      </c>
      <c r="C10" s="5">
        <v>0</v>
      </c>
      <c r="D10" s="5">
        <v>2</v>
      </c>
    </row>
    <row r="11" spans="1:4" ht="45" x14ac:dyDescent="0.25">
      <c r="A11" s="11"/>
      <c r="B11" s="5" t="s">
        <v>6</v>
      </c>
      <c r="C11" s="5">
        <v>0</v>
      </c>
      <c r="D11" s="5">
        <v>1</v>
      </c>
    </row>
    <row r="12" spans="1:4" ht="30" x14ac:dyDescent="0.25">
      <c r="A12" s="11"/>
      <c r="B12" s="5" t="s">
        <v>7</v>
      </c>
      <c r="C12" s="5">
        <v>0</v>
      </c>
      <c r="D12" s="5">
        <v>2</v>
      </c>
    </row>
    <row r="13" spans="1:4" ht="30" x14ac:dyDescent="0.25">
      <c r="A13" s="11"/>
      <c r="B13" s="4" t="s">
        <v>15</v>
      </c>
      <c r="C13" s="5" t="s">
        <v>16</v>
      </c>
      <c r="D13" s="5">
        <v>3</v>
      </c>
    </row>
    <row r="14" spans="1:4" ht="30" x14ac:dyDescent="0.25">
      <c r="A14" s="11"/>
      <c r="B14" s="6"/>
      <c r="C14" s="5" t="s">
        <v>17</v>
      </c>
      <c r="D14" s="5">
        <v>1</v>
      </c>
    </row>
    <row r="15" spans="1:4" x14ac:dyDescent="0.25">
      <c r="A15" s="11"/>
      <c r="B15" s="6"/>
      <c r="C15" s="5" t="s">
        <v>14</v>
      </c>
      <c r="D15" s="5">
        <v>1</v>
      </c>
    </row>
    <row r="16" spans="1:4" x14ac:dyDescent="0.25">
      <c r="A16" s="11"/>
      <c r="B16" s="6"/>
      <c r="C16" s="5" t="s">
        <v>18</v>
      </c>
      <c r="D16" s="5">
        <v>1</v>
      </c>
    </row>
    <row r="17" spans="1:4" ht="45" x14ac:dyDescent="0.25">
      <c r="A17" s="11"/>
      <c r="B17" s="6"/>
      <c r="C17" s="5" t="s">
        <v>6</v>
      </c>
      <c r="D17" s="5">
        <v>3</v>
      </c>
    </row>
    <row r="18" spans="1:4" ht="30" x14ac:dyDescent="0.25">
      <c r="A18" s="11"/>
      <c r="B18" s="6"/>
      <c r="C18" s="5" t="s">
        <v>7</v>
      </c>
      <c r="D18" s="5">
        <v>1</v>
      </c>
    </row>
    <row r="19" spans="1:4" x14ac:dyDescent="0.25">
      <c r="A19" s="11"/>
      <c r="B19" s="6"/>
      <c r="C19" s="5" t="s">
        <v>8</v>
      </c>
      <c r="D19" s="5">
        <v>2</v>
      </c>
    </row>
    <row r="20" spans="1:4" x14ac:dyDescent="0.25">
      <c r="A20" s="11"/>
      <c r="B20" s="6"/>
      <c r="C20" s="5" t="s">
        <v>19</v>
      </c>
      <c r="D20" s="5">
        <v>1</v>
      </c>
    </row>
    <row r="21" spans="1:4" x14ac:dyDescent="0.25">
      <c r="A21" s="11"/>
      <c r="B21" s="6"/>
      <c r="C21" s="5" t="s">
        <v>20</v>
      </c>
      <c r="D21" s="5">
        <v>1</v>
      </c>
    </row>
    <row r="22" spans="1:4" ht="30" x14ac:dyDescent="0.25">
      <c r="A22" s="11"/>
      <c r="B22" s="6"/>
      <c r="C22" s="5" t="s">
        <v>21</v>
      </c>
      <c r="D22" s="5">
        <v>2</v>
      </c>
    </row>
    <row r="23" spans="1:4" x14ac:dyDescent="0.25">
      <c r="A23" s="11"/>
      <c r="B23" s="6"/>
      <c r="C23" s="5" t="s">
        <v>22</v>
      </c>
      <c r="D23" s="5">
        <v>6</v>
      </c>
    </row>
    <row r="24" spans="1:4" x14ac:dyDescent="0.25">
      <c r="A24" s="11"/>
      <c r="B24" s="6"/>
      <c r="C24" s="5" t="s">
        <v>23</v>
      </c>
      <c r="D24" s="5">
        <v>1</v>
      </c>
    </row>
    <row r="25" spans="1:4" ht="30" x14ac:dyDescent="0.25">
      <c r="A25" s="11"/>
      <c r="B25" s="6"/>
      <c r="C25" s="5" t="s">
        <v>24</v>
      </c>
      <c r="D25" s="5">
        <v>1</v>
      </c>
    </row>
    <row r="26" spans="1:4" x14ac:dyDescent="0.25">
      <c r="A26" s="11"/>
      <c r="B26" s="6"/>
      <c r="C26" s="5" t="s">
        <v>25</v>
      </c>
      <c r="D26" s="5">
        <v>1</v>
      </c>
    </row>
    <row r="27" spans="1:4" ht="30" x14ac:dyDescent="0.25">
      <c r="A27" s="11"/>
      <c r="B27" s="7"/>
      <c r="C27" s="5" t="s">
        <v>16</v>
      </c>
      <c r="D27" s="5">
        <v>8</v>
      </c>
    </row>
    <row r="28" spans="1:4" ht="30" x14ac:dyDescent="0.25">
      <c r="A28" s="11"/>
      <c r="B28" s="5" t="s">
        <v>26</v>
      </c>
      <c r="C28" s="5">
        <v>0</v>
      </c>
      <c r="D28" s="5">
        <v>1</v>
      </c>
    </row>
    <row r="29" spans="1:4" ht="30" x14ac:dyDescent="0.25">
      <c r="A29" s="11"/>
      <c r="B29" s="5" t="s">
        <v>27</v>
      </c>
      <c r="C29" s="5">
        <v>0</v>
      </c>
      <c r="D29" s="5">
        <v>1</v>
      </c>
    </row>
    <row r="30" spans="1:4" x14ac:dyDescent="0.25">
      <c r="A30" s="11"/>
      <c r="B30" s="5" t="s">
        <v>22</v>
      </c>
      <c r="C30" s="5">
        <v>0</v>
      </c>
      <c r="D30" s="5">
        <v>4</v>
      </c>
    </row>
    <row r="31" spans="1:4" ht="30" x14ac:dyDescent="0.25">
      <c r="A31" s="11"/>
      <c r="B31" s="5" t="s">
        <v>28</v>
      </c>
      <c r="C31" s="5">
        <v>0</v>
      </c>
      <c r="D31" s="5">
        <v>1</v>
      </c>
    </row>
    <row r="32" spans="1:4" x14ac:dyDescent="0.25">
      <c r="A32" s="11"/>
      <c r="B32" s="5" t="s">
        <v>25</v>
      </c>
      <c r="C32" s="5">
        <v>0</v>
      </c>
      <c r="D32" s="5">
        <v>2</v>
      </c>
    </row>
    <row r="33" spans="1:4" ht="30" x14ac:dyDescent="0.25">
      <c r="A33" s="11"/>
      <c r="B33" s="5" t="s">
        <v>16</v>
      </c>
      <c r="C33" s="5">
        <v>0</v>
      </c>
      <c r="D33" s="5">
        <v>4</v>
      </c>
    </row>
    <row r="34" spans="1:4" x14ac:dyDescent="0.25">
      <c r="A34" s="11"/>
      <c r="B34" s="5" t="s">
        <v>29</v>
      </c>
      <c r="C34" s="5">
        <v>0</v>
      </c>
      <c r="D34" s="5">
        <v>1</v>
      </c>
    </row>
    <row r="35" spans="1:4" x14ac:dyDescent="0.25">
      <c r="A35" s="12"/>
      <c r="B35" s="5"/>
      <c r="C35" s="8" t="s">
        <v>30</v>
      </c>
      <c r="D35" s="8">
        <f>SUM(D10:D34)</f>
        <v>52</v>
      </c>
    </row>
    <row r="36" spans="1:4" ht="30" x14ac:dyDescent="0.25">
      <c r="A36" s="10" t="s">
        <v>31</v>
      </c>
      <c r="B36" s="5" t="s">
        <v>17</v>
      </c>
      <c r="C36" s="5">
        <v>0</v>
      </c>
      <c r="D36" s="5">
        <v>6</v>
      </c>
    </row>
    <row r="37" spans="1:4" ht="14.25" customHeight="1" x14ac:dyDescent="0.25">
      <c r="A37" s="11"/>
      <c r="B37" s="5" t="s">
        <v>32</v>
      </c>
      <c r="C37" s="5">
        <v>0</v>
      </c>
      <c r="D37" s="5">
        <v>3</v>
      </c>
    </row>
    <row r="38" spans="1:4" x14ac:dyDescent="0.25">
      <c r="A38" s="11"/>
      <c r="B38" s="5" t="s">
        <v>14</v>
      </c>
      <c r="C38" s="5">
        <v>0</v>
      </c>
      <c r="D38" s="5">
        <v>10</v>
      </c>
    </row>
    <row r="39" spans="1:4" x14ac:dyDescent="0.25">
      <c r="A39" s="11"/>
      <c r="B39" s="5" t="s">
        <v>33</v>
      </c>
      <c r="C39" s="5" t="s">
        <v>8</v>
      </c>
      <c r="D39" s="5">
        <v>1</v>
      </c>
    </row>
    <row r="40" spans="1:4" x14ac:dyDescent="0.25">
      <c r="A40" s="11"/>
      <c r="B40" s="5" t="s">
        <v>33</v>
      </c>
      <c r="C40" s="5" t="s">
        <v>34</v>
      </c>
      <c r="D40" s="5">
        <v>1</v>
      </c>
    </row>
    <row r="41" spans="1:4" ht="45" x14ac:dyDescent="0.25">
      <c r="A41" s="11"/>
      <c r="B41" s="5" t="s">
        <v>6</v>
      </c>
      <c r="C41" s="5">
        <v>0</v>
      </c>
      <c r="D41" s="5">
        <v>61</v>
      </c>
    </row>
    <row r="42" spans="1:4" x14ac:dyDescent="0.25">
      <c r="A42" s="11"/>
      <c r="B42" s="5" t="s">
        <v>35</v>
      </c>
      <c r="C42" s="5"/>
      <c r="D42" s="5">
        <v>3</v>
      </c>
    </row>
    <row r="43" spans="1:4" ht="30" x14ac:dyDescent="0.25">
      <c r="A43" s="11"/>
      <c r="B43" s="5" t="s">
        <v>7</v>
      </c>
      <c r="C43" s="5">
        <v>0</v>
      </c>
      <c r="D43" s="5">
        <v>12</v>
      </c>
    </row>
    <row r="44" spans="1:4" x14ac:dyDescent="0.25">
      <c r="A44" s="11"/>
      <c r="B44" s="5" t="s">
        <v>36</v>
      </c>
      <c r="C44" s="5">
        <v>0</v>
      </c>
      <c r="D44" s="5">
        <v>1</v>
      </c>
    </row>
    <row r="45" spans="1:4" x14ac:dyDescent="0.25">
      <c r="A45" s="11"/>
      <c r="B45" s="5" t="s">
        <v>8</v>
      </c>
      <c r="C45" s="5">
        <v>0</v>
      </c>
      <c r="D45" s="5">
        <v>12</v>
      </c>
    </row>
    <row r="46" spans="1:4" ht="30" x14ac:dyDescent="0.25">
      <c r="A46" s="11"/>
      <c r="B46" s="5" t="s">
        <v>8</v>
      </c>
      <c r="C46" s="5" t="s">
        <v>37</v>
      </c>
      <c r="D46" s="5">
        <v>4</v>
      </c>
    </row>
    <row r="47" spans="1:4" x14ac:dyDescent="0.25">
      <c r="A47" s="11"/>
      <c r="B47" s="5" t="s">
        <v>19</v>
      </c>
      <c r="C47" s="5">
        <v>0</v>
      </c>
      <c r="D47" s="5">
        <v>8</v>
      </c>
    </row>
    <row r="48" spans="1:4" ht="30" x14ac:dyDescent="0.25">
      <c r="A48" s="11"/>
      <c r="B48" s="5" t="s">
        <v>37</v>
      </c>
      <c r="C48" s="5">
        <v>0</v>
      </c>
      <c r="D48" s="5">
        <v>33</v>
      </c>
    </row>
    <row r="49" spans="1:4" x14ac:dyDescent="0.25">
      <c r="A49" s="11"/>
      <c r="B49" s="5" t="s">
        <v>38</v>
      </c>
      <c r="C49" s="5">
        <v>0</v>
      </c>
      <c r="D49" s="5">
        <v>1</v>
      </c>
    </row>
    <row r="50" spans="1:4" ht="30" x14ac:dyDescent="0.25">
      <c r="A50" s="11"/>
      <c r="B50" s="5" t="s">
        <v>21</v>
      </c>
      <c r="C50" s="5">
        <v>0</v>
      </c>
      <c r="D50" s="5">
        <v>10</v>
      </c>
    </row>
    <row r="51" spans="1:4" ht="30" x14ac:dyDescent="0.25">
      <c r="A51" s="11"/>
      <c r="B51" s="5" t="s">
        <v>26</v>
      </c>
      <c r="C51" s="5">
        <v>0</v>
      </c>
      <c r="D51" s="5">
        <v>29</v>
      </c>
    </row>
    <row r="52" spans="1:4" ht="30" x14ac:dyDescent="0.25">
      <c r="A52" s="11"/>
      <c r="B52" s="5" t="s">
        <v>27</v>
      </c>
      <c r="C52" s="5">
        <v>0</v>
      </c>
      <c r="D52" s="5">
        <v>2</v>
      </c>
    </row>
    <row r="53" spans="1:4" x14ac:dyDescent="0.25">
      <c r="A53" s="11"/>
      <c r="B53" s="13" t="s">
        <v>39</v>
      </c>
      <c r="C53" s="14" t="s">
        <v>14</v>
      </c>
      <c r="D53" s="14">
        <v>1</v>
      </c>
    </row>
    <row r="54" spans="1:4" x14ac:dyDescent="0.25">
      <c r="A54" s="11"/>
      <c r="B54" s="15"/>
      <c r="C54" s="5" t="s">
        <v>19</v>
      </c>
      <c r="D54" s="5">
        <v>1</v>
      </c>
    </row>
    <row r="55" spans="1:4" ht="30" x14ac:dyDescent="0.25">
      <c r="A55" s="11"/>
      <c r="B55" s="15"/>
      <c r="C55" s="5" t="s">
        <v>37</v>
      </c>
      <c r="D55" s="5">
        <v>3</v>
      </c>
    </row>
    <row r="56" spans="1:4" ht="30" x14ac:dyDescent="0.25">
      <c r="A56" s="11"/>
      <c r="B56" s="15"/>
      <c r="C56" s="5" t="s">
        <v>26</v>
      </c>
      <c r="D56" s="5">
        <v>1</v>
      </c>
    </row>
    <row r="57" spans="1:4" x14ac:dyDescent="0.25">
      <c r="A57" s="11"/>
      <c r="B57" s="15"/>
      <c r="C57" s="14" t="s">
        <v>25</v>
      </c>
      <c r="D57" s="14">
        <v>3</v>
      </c>
    </row>
    <row r="58" spans="1:4" x14ac:dyDescent="0.25">
      <c r="A58" s="11"/>
      <c r="B58" s="5" t="s">
        <v>22</v>
      </c>
      <c r="C58" s="14">
        <v>0</v>
      </c>
      <c r="D58" s="14">
        <v>5</v>
      </c>
    </row>
    <row r="59" spans="1:4" x14ac:dyDescent="0.25">
      <c r="A59" s="11"/>
      <c r="B59" s="5" t="s">
        <v>40</v>
      </c>
      <c r="C59" s="5" t="s">
        <v>19</v>
      </c>
      <c r="D59" s="14">
        <v>1</v>
      </c>
    </row>
    <row r="60" spans="1:4" ht="30" x14ac:dyDescent="0.25">
      <c r="A60" s="11"/>
      <c r="B60" s="5" t="s">
        <v>28</v>
      </c>
      <c r="C60" s="5"/>
      <c r="D60" s="5">
        <v>2</v>
      </c>
    </row>
    <row r="61" spans="1:4" x14ac:dyDescent="0.25">
      <c r="A61" s="11"/>
      <c r="B61" s="5" t="s">
        <v>41</v>
      </c>
      <c r="C61" s="5">
        <v>0</v>
      </c>
      <c r="D61" s="5">
        <v>2</v>
      </c>
    </row>
    <row r="62" spans="1:4" x14ac:dyDescent="0.25">
      <c r="A62" s="11"/>
      <c r="B62" s="5" t="s">
        <v>42</v>
      </c>
      <c r="C62" s="5">
        <v>0</v>
      </c>
      <c r="D62" s="5">
        <v>2</v>
      </c>
    </row>
    <row r="63" spans="1:4" x14ac:dyDescent="0.25">
      <c r="A63" s="11"/>
      <c r="B63" s="5" t="s">
        <v>43</v>
      </c>
      <c r="C63" s="5">
        <v>0</v>
      </c>
      <c r="D63" s="5">
        <v>1</v>
      </c>
    </row>
    <row r="64" spans="1:4" ht="30" x14ac:dyDescent="0.25">
      <c r="A64" s="11"/>
      <c r="B64" s="5" t="s">
        <v>44</v>
      </c>
      <c r="C64" s="5">
        <v>0</v>
      </c>
      <c r="D64" s="5">
        <v>1</v>
      </c>
    </row>
    <row r="65" spans="1:4" x14ac:dyDescent="0.25">
      <c r="A65" s="11"/>
      <c r="B65" s="5" t="s">
        <v>25</v>
      </c>
      <c r="C65" s="5">
        <v>0</v>
      </c>
      <c r="D65" s="5">
        <v>17</v>
      </c>
    </row>
    <row r="66" spans="1:4" x14ac:dyDescent="0.25">
      <c r="A66" s="11"/>
      <c r="B66" s="5" t="s">
        <v>45</v>
      </c>
      <c r="C66" s="5">
        <v>0</v>
      </c>
      <c r="D66" s="5">
        <v>10</v>
      </c>
    </row>
    <row r="67" spans="1:4" ht="30" x14ac:dyDescent="0.25">
      <c r="A67" s="11"/>
      <c r="B67" s="5" t="s">
        <v>16</v>
      </c>
      <c r="C67" s="5">
        <v>0</v>
      </c>
      <c r="D67" s="5">
        <v>36</v>
      </c>
    </row>
    <row r="68" spans="1:4" x14ac:dyDescent="0.25">
      <c r="A68" s="11"/>
      <c r="B68" s="5" t="s">
        <v>29</v>
      </c>
      <c r="C68" s="5">
        <v>0</v>
      </c>
      <c r="D68" s="5">
        <v>4</v>
      </c>
    </row>
    <row r="69" spans="1:4" x14ac:dyDescent="0.25">
      <c r="A69" s="16"/>
      <c r="B69" s="5" t="s">
        <v>46</v>
      </c>
      <c r="C69" s="5">
        <v>0</v>
      </c>
      <c r="D69" s="5">
        <v>1</v>
      </c>
    </row>
    <row r="70" spans="1:4" x14ac:dyDescent="0.25">
      <c r="A70" s="12"/>
      <c r="B70" s="5"/>
      <c r="C70" s="8" t="s">
        <v>47</v>
      </c>
      <c r="D70" s="8">
        <f>SUM(D36:D69)</f>
        <v>288</v>
      </c>
    </row>
    <row r="71" spans="1:4" ht="30" customHeight="1" x14ac:dyDescent="0.25">
      <c r="A71" s="4" t="s">
        <v>48</v>
      </c>
      <c r="B71" s="4" t="s">
        <v>49</v>
      </c>
      <c r="C71" s="5" t="s">
        <v>20</v>
      </c>
      <c r="D71" s="5">
        <v>1</v>
      </c>
    </row>
    <row r="72" spans="1:4" ht="30" x14ac:dyDescent="0.25">
      <c r="A72" s="6"/>
      <c r="B72" s="7"/>
      <c r="C72" s="5" t="s">
        <v>16</v>
      </c>
      <c r="D72" s="5">
        <v>1</v>
      </c>
    </row>
    <row r="73" spans="1:4" x14ac:dyDescent="0.25">
      <c r="A73" s="6"/>
      <c r="B73" s="5" t="s">
        <v>22</v>
      </c>
      <c r="C73" s="5">
        <v>0</v>
      </c>
      <c r="D73" s="5">
        <v>2</v>
      </c>
    </row>
    <row r="74" spans="1:4" x14ac:dyDescent="0.25">
      <c r="A74" s="5"/>
      <c r="B74" s="5"/>
      <c r="C74" s="8" t="s">
        <v>50</v>
      </c>
      <c r="D74" s="8">
        <f>SUM(D71:D73)</f>
        <v>4</v>
      </c>
    </row>
    <row r="75" spans="1:4" x14ac:dyDescent="0.25">
      <c r="A75" s="9" t="s">
        <v>51</v>
      </c>
      <c r="B75" s="5" t="s">
        <v>22</v>
      </c>
      <c r="C75" s="5">
        <v>0</v>
      </c>
      <c r="D75" s="5">
        <v>1</v>
      </c>
    </row>
    <row r="76" spans="1:4" x14ac:dyDescent="0.25">
      <c r="A76" s="9"/>
      <c r="B76" s="5"/>
      <c r="C76" s="8" t="s">
        <v>52</v>
      </c>
      <c r="D76" s="8">
        <v>1</v>
      </c>
    </row>
    <row r="77" spans="1:4" ht="45" x14ac:dyDescent="0.25">
      <c r="A77" s="4" t="s">
        <v>53</v>
      </c>
      <c r="B77" s="5" t="s">
        <v>6</v>
      </c>
      <c r="C77" s="5">
        <v>0</v>
      </c>
      <c r="D77" s="5">
        <v>2</v>
      </c>
    </row>
    <row r="78" spans="1:4" ht="30" x14ac:dyDescent="0.25">
      <c r="A78" s="6"/>
      <c r="B78" s="5" t="s">
        <v>7</v>
      </c>
      <c r="C78" s="5">
        <v>0</v>
      </c>
      <c r="D78" s="5">
        <v>6</v>
      </c>
    </row>
    <row r="79" spans="1:4" x14ac:dyDescent="0.25">
      <c r="A79" s="6"/>
      <c r="B79" s="5" t="s">
        <v>8</v>
      </c>
      <c r="C79" s="5">
        <v>0</v>
      </c>
      <c r="D79" s="5">
        <v>1</v>
      </c>
    </row>
    <row r="80" spans="1:4" x14ac:dyDescent="0.25">
      <c r="A80" s="6"/>
      <c r="B80" s="5" t="s">
        <v>19</v>
      </c>
      <c r="C80" s="5">
        <v>0</v>
      </c>
      <c r="D80" s="5">
        <v>4</v>
      </c>
    </row>
    <row r="81" spans="1:4" ht="30" x14ac:dyDescent="0.25">
      <c r="A81" s="6"/>
      <c r="B81" s="14" t="s">
        <v>37</v>
      </c>
      <c r="C81" s="14">
        <v>0</v>
      </c>
      <c r="D81" s="14">
        <v>1</v>
      </c>
    </row>
    <row r="82" spans="1:4" ht="30" x14ac:dyDescent="0.25">
      <c r="A82" s="6"/>
      <c r="B82" s="5" t="s">
        <v>26</v>
      </c>
      <c r="C82" s="5">
        <v>0</v>
      </c>
      <c r="D82" s="5">
        <v>1</v>
      </c>
    </row>
    <row r="83" spans="1:4" ht="30" x14ac:dyDescent="0.25">
      <c r="A83" s="6"/>
      <c r="B83" s="5" t="s">
        <v>28</v>
      </c>
      <c r="C83" s="5">
        <v>0</v>
      </c>
      <c r="D83" s="5">
        <v>1</v>
      </c>
    </row>
    <row r="84" spans="1:4" x14ac:dyDescent="0.25">
      <c r="A84" s="6"/>
      <c r="B84" s="5" t="s">
        <v>41</v>
      </c>
      <c r="C84" s="5">
        <v>0</v>
      </c>
      <c r="D84" s="5">
        <v>1</v>
      </c>
    </row>
    <row r="85" spans="1:4" x14ac:dyDescent="0.25">
      <c r="A85" s="6"/>
      <c r="B85" s="5" t="s">
        <v>25</v>
      </c>
      <c r="C85" s="5">
        <v>0</v>
      </c>
      <c r="D85" s="5">
        <v>20</v>
      </c>
    </row>
    <row r="86" spans="1:4" ht="30" x14ac:dyDescent="0.25">
      <c r="A86" s="6"/>
      <c r="B86" s="5" t="s">
        <v>16</v>
      </c>
      <c r="C86" s="5">
        <v>0</v>
      </c>
      <c r="D86" s="5">
        <v>1</v>
      </c>
    </row>
    <row r="87" spans="1:4" x14ac:dyDescent="0.25">
      <c r="A87" s="6"/>
      <c r="B87" s="5" t="s">
        <v>29</v>
      </c>
      <c r="C87" s="5">
        <v>0</v>
      </c>
      <c r="D87" s="5">
        <v>1</v>
      </c>
    </row>
    <row r="88" spans="1:4" ht="30" x14ac:dyDescent="0.25">
      <c r="A88" s="7"/>
      <c r="B88" s="5" t="s">
        <v>54</v>
      </c>
      <c r="C88" s="5">
        <v>0</v>
      </c>
      <c r="D88" s="5">
        <v>1</v>
      </c>
    </row>
    <row r="89" spans="1:4" x14ac:dyDescent="0.25">
      <c r="C89" s="8" t="s">
        <v>55</v>
      </c>
      <c r="D89" s="8">
        <f>SUM(D77:D88)</f>
        <v>40</v>
      </c>
    </row>
    <row r="90" spans="1:4" x14ac:dyDescent="0.25">
      <c r="C90" s="17" t="s">
        <v>56</v>
      </c>
      <c r="D90" s="17">
        <f>D89+D76+D74+D70+D35+D9+D7</f>
        <v>391</v>
      </c>
    </row>
  </sheetData>
  <mergeCells count="9">
    <mergeCell ref="A71:A73"/>
    <mergeCell ref="B71:B72"/>
    <mergeCell ref="A77:A88"/>
    <mergeCell ref="A1:D1"/>
    <mergeCell ref="A4:A6"/>
    <mergeCell ref="A10:A34"/>
    <mergeCell ref="B13:B27"/>
    <mergeCell ref="A36:A69"/>
    <mergeCell ref="B53:B5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2024-06-03T15:54:19Z</dcterms:created>
  <dcterms:modified xsi:type="dcterms:W3CDTF">2024-06-03T15:54:48Z</dcterms:modified>
</cp:coreProperties>
</file>