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LATÓRIOS CONCLUÍDOS\ANO_2023\PARA PUBLICAÇÃO\"/>
    </mc:Choice>
  </mc:AlternateContent>
  <xr:revisionPtr revIDLastSave="0" documentId="8_{122E5CD9-C89B-49DF-99A8-252E967B57D6}" xr6:coauthVersionLast="47" xr6:coauthVersionMax="47" xr10:uidLastSave="{00000000-0000-0000-0000-000000000000}"/>
  <bookViews>
    <workbookView xWindow="5355" yWindow="2415" windowWidth="21600" windowHeight="11385" xr2:uid="{2A70FF43-32E8-4CB8-A61A-E1458576D31A}"/>
  </bookViews>
  <sheets>
    <sheet name="Planilh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7" i="1" l="1"/>
  <c r="D78" i="1" s="1"/>
  <c r="D68" i="1"/>
  <c r="D63" i="1"/>
  <c r="D38" i="1"/>
  <c r="D5" i="1"/>
</calcChain>
</file>

<file path=xl/sharedStrings.xml><?xml version="1.0" encoding="utf-8"?>
<sst xmlns="http://schemas.openxmlformats.org/spreadsheetml/2006/main" count="92" uniqueCount="46">
  <si>
    <t>SECRETARIA MUNICIPAL DE OBRAS E PAVIMENTAÇÃO</t>
  </si>
  <si>
    <t>TIPOLOGIA</t>
  </si>
  <si>
    <t>ASSUNTO 1</t>
  </si>
  <si>
    <t>ASSUNTO 2</t>
  </si>
  <si>
    <t>QUANTIDADE MANIFESTAÇÕES</t>
  </si>
  <si>
    <t>ELOGIO</t>
  </si>
  <si>
    <t>ELOGIO SERVIDOR(A)</t>
  </si>
  <si>
    <t>TOTAL/ELOGIO</t>
  </si>
  <si>
    <t>LAI</t>
  </si>
  <si>
    <t>ALVARÁ DE LICENÇA/OBRAS</t>
  </si>
  <si>
    <t>APROVAÇÃO DE PROJETOS</t>
  </si>
  <si>
    <t>LOTEAMENTO</t>
  </si>
  <si>
    <t>COMPETÊNCIA LEGAL DE OUTRO ÓRGÃO</t>
  </si>
  <si>
    <t>CONSERVAÇÃO VIÁRIA</t>
  </si>
  <si>
    <t>DOCUMENTOS/PROCESSO/INFORMAÇÕES/DADOS ESTATÍSTICOS</t>
  </si>
  <si>
    <t>EMPLACAMENTO E NUMERAÇÃO</t>
  </si>
  <si>
    <t>OBRAS PÚBLICAS</t>
  </si>
  <si>
    <t>SANEPAR/ESGOTO/OBRAS PÚBLICAS</t>
  </si>
  <si>
    <t>APROVAÇÃO DE PROJETOS / FISCALIZAÇÃO</t>
  </si>
  <si>
    <t>FISCALIZAÇÃO</t>
  </si>
  <si>
    <t>ILUMINAÇÃO PÚBLICA</t>
  </si>
  <si>
    <t>MANUTENÇÃO BUEIRO/GALERIAS PLUVIAIS/CALÇADA IMÓVEIS PÚBLICOS/GUIA</t>
  </si>
  <si>
    <t>MOVIMENTAÇÃO PROCESSUAL</t>
  </si>
  <si>
    <t>OBRAS PARTICULARES</t>
  </si>
  <si>
    <t>ORÇAMENTOS / RECURSOS</t>
  </si>
  <si>
    <t>VEÍCULOS OFICIAIS</t>
  </si>
  <si>
    <t>INSTALAÇÃO LED</t>
  </si>
  <si>
    <t>LEGISLAÇÃO</t>
  </si>
  <si>
    <t>TOTAL/LAI</t>
  </si>
  <si>
    <t>RECLAMAÇÃO</t>
  </si>
  <si>
    <t>ATENDIMENTO</t>
  </si>
  <si>
    <t>DOCUMENTOS/PROCESSOS/INFORMAÇÕES/DADOS ESTATÍSTICOS</t>
  </si>
  <si>
    <t>LIMPEZA/MANUTENÇÃO DE ESPAÇOS PÚBLICOS</t>
  </si>
  <si>
    <t>LIMPEZA/MANUTENÇÃO DE PRÓPRIOS PÚBLICOS</t>
  </si>
  <si>
    <t>POSTURA SERVIDOR</t>
  </si>
  <si>
    <t>PROCEDIMENTO INTERNO</t>
  </si>
  <si>
    <t>PROJETOS</t>
  </si>
  <si>
    <t>SITE OFICIAL</t>
  </si>
  <si>
    <t>TOTAL/RECLAMAÇÃO</t>
  </si>
  <si>
    <t>RECURSO LAI</t>
  </si>
  <si>
    <t>TOTAL/RECURSO LAI</t>
  </si>
  <si>
    <t>SIMPLIFIQUE</t>
  </si>
  <si>
    <t>TOTAL/SIMPLIFIQUE</t>
  </si>
  <si>
    <t>SUGESTÃO</t>
  </si>
  <si>
    <t>TOTAL/SUGESTÃO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</si>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</sst>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  <charset val="1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1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 xr:uid="{A90AC56B-3CA5-4F9E-A080-871989377B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6594827586206898"/>
          <c:y val="0.31390188443581885"/>
          <c:w val="0.70258620689655171"/>
          <c:h val="0.5718524668208752"/>
        </c:manualLayout>
      </c:layout>
      <c:pie3DChart>
        <c:varyColors val="1"/>
        <c:ser>
          <c:idx val="0"/>
          <c:order val="0"/>
          <c:tx>
            <c:v>QUANTIDADE DE MANIFESTAÇÃO POR TIPOLOGIA</c:v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BF5-49CF-A59F-3C0DEAFE301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BF5-49CF-A59F-3C0DEAFE301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BF5-49CF-A59F-3C0DEAFE301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BF5-49CF-A59F-3C0DEAFE301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BF5-49CF-A59F-3C0DEAFE301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7BF5-49CF-A59F-3C0DEAFE301F}"/>
              </c:ext>
            </c:extLst>
          </c:dPt>
          <c:dLbls>
            <c:dLbl>
              <c:idx val="1"/>
              <c:layout>
                <c:manualLayout>
                  <c:x val="5.4409448818897636E-2"/>
                  <c:y val="3.7268199123466545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F5-49CF-A59F-3C0DEAFE301F}"/>
                </c:ext>
              </c:extLst>
            </c:dLbl>
            <c:dLbl>
              <c:idx val="2"/>
              <c:layout>
                <c:manualLayout>
                  <c:x val="-3.1790207258575436E-3"/>
                  <c:y val="-9.3428335284446024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F5-49CF-A59F-3C0DEAFE30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([1]OBRAS!$A$4,[1]OBRAS!$A$6,[1]OBRAS!$A$39,[1]OBRAS!$A$64,[1]OBRAS!$A$69,[1]OBRAS!$A$71)</c:f>
              <c:strCache>
                <c:ptCount val="6"/>
                <c:pt idx="0">
                  <c:v>ELOGIO</c:v>
                </c:pt>
                <c:pt idx="1">
                  <c:v>LAI</c:v>
                </c:pt>
                <c:pt idx="2">
                  <c:v>RECLAMAÇÃO</c:v>
                </c:pt>
                <c:pt idx="3">
                  <c:v>RECURSO LAI</c:v>
                </c:pt>
                <c:pt idx="4">
                  <c:v>SIMPLIFIQUE</c:v>
                </c:pt>
                <c:pt idx="5">
                  <c:v>SUGESTÃO</c:v>
                </c:pt>
              </c:strCache>
            </c:strRef>
          </c:cat>
          <c:val>
            <c:numRef>
              <c:f>([1]OBRAS!$D$5,[1]OBRAS!$D$38,[1]OBRAS!$D$63,[1]OBRAS!$D$68,[1]OBRAS!$D$70,[1]OBRAS!$D$77)</c:f>
              <c:numCache>
                <c:formatCode>General</c:formatCode>
                <c:ptCount val="6"/>
                <c:pt idx="0">
                  <c:v>3</c:v>
                </c:pt>
                <c:pt idx="1">
                  <c:v>55</c:v>
                </c:pt>
                <c:pt idx="2">
                  <c:v>188</c:v>
                </c:pt>
                <c:pt idx="3">
                  <c:v>4</c:v>
                </c:pt>
                <c:pt idx="4">
                  <c:v>1</c:v>
                </c:pt>
                <c:pt idx="5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BF5-49CF-A59F-3C0DEAFE301F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666750</xdr:colOff>
      <xdr:row>80</xdr:row>
      <xdr:rowOff>100011</xdr:rowOff>
    </xdr:from>
    <xdr:to>
      <xdr:col>3</xdr:col>
      <xdr:colOff>514350</xdr:colOff>
      <xdr:row>98</xdr:row>
      <xdr:rowOff>180974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46F2AB6-6964-48A9-995E-7BAB732296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LAT&#211;RIOS%20CONCLU&#205;DOS/ANO_2023/RELAT&#211;RIO%20GERAL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PEAMENTO"/>
      <sheetName val="Acumulado por órgão"/>
      <sheetName val="ACESF"/>
      <sheetName val="SMAA"/>
      <sheetName val="AMBIENTE"/>
      <sheetName val="ASSISTÊNCIA SOCIAL"/>
      <sheetName val="CAAPSML"/>
      <sheetName val="CHEFIA DE GABINETE"/>
      <sheetName val="CMTU"/>
      <sheetName val="CODEL"/>
      <sheetName val="COHAB"/>
      <sheetName val="CONTROLADORIA"/>
      <sheetName val="CORREGEDORIA"/>
      <sheetName val="CTD"/>
      <sheetName val="CULTURA"/>
      <sheetName val="DEFESA SOCIAL"/>
      <sheetName val="EDUCAÇÃO"/>
      <sheetName val="FAZENDA"/>
      <sheetName val="FEL"/>
      <sheetName val="GESTÃO PÚBLICA"/>
      <sheetName val="GOVERNO"/>
      <sheetName val="IDOSO"/>
      <sheetName val="IPPUL"/>
      <sheetName val="LONDRINA ILUMINAÇÃO"/>
      <sheetName val="OBRAS"/>
      <sheetName val="OUVIDORIA"/>
      <sheetName val="PLANEJAMENTO"/>
      <sheetName val="PROCON"/>
      <sheetName val="PROCURADORIA"/>
      <sheetName val="RECURSOS HUMANOS"/>
      <sheetName val="SAÚDE"/>
      <sheetName val="TRABALH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4">
          <cell r="A4" t="str">
            <v>ELOGIO</v>
          </cell>
        </row>
        <row r="5">
          <cell r="D5">
            <v>3</v>
          </cell>
        </row>
        <row r="6">
          <cell r="A6" t="str">
            <v>LAI</v>
          </cell>
        </row>
        <row r="38">
          <cell r="D38">
            <v>55</v>
          </cell>
        </row>
        <row r="39">
          <cell r="A39" t="str">
            <v>RECLAMAÇÃO</v>
          </cell>
        </row>
        <row r="63">
          <cell r="D63">
            <v>188</v>
          </cell>
        </row>
        <row r="64">
          <cell r="A64" t="str">
            <v>RECURSO LAI</v>
          </cell>
        </row>
        <row r="68">
          <cell r="D68">
            <v>4</v>
          </cell>
        </row>
        <row r="69">
          <cell r="A69" t="str">
            <v>SIMPLIFIQUE</v>
          </cell>
        </row>
        <row r="70">
          <cell r="D70">
            <v>1</v>
          </cell>
        </row>
        <row r="71">
          <cell r="A71" t="str">
            <v>SUGESTÃO</v>
          </cell>
        </row>
        <row r="77">
          <cell r="D77">
            <v>10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6976B-98B8-4CD0-BE2E-9F9B0EAC03C5}">
  <dimension ref="A1:D79"/>
  <sheetViews>
    <sheetView tabSelected="1" workbookViewId="0">
      <selection sqref="A1:XFD1048576"/>
    </sheetView>
  </sheetViews>
  <sheetFormatPr defaultRowHeight="15" x14ac:dyDescent="0.25"/>
  <cols>
    <col min="1" max="1" width="13.42578125" bestFit="1" customWidth="1"/>
    <col min="2" max="2" width="32.140625" customWidth="1"/>
    <col min="3" max="3" width="23" customWidth="1"/>
    <col min="4" max="4" width="16.140625" bestFit="1" customWidth="1"/>
  </cols>
  <sheetData>
    <row r="1" spans="1:4" x14ac:dyDescent="0.25">
      <c r="A1" s="1" t="s">
        <v>0</v>
      </c>
      <c r="B1" s="1"/>
      <c r="C1" s="1"/>
      <c r="D1" s="1"/>
    </row>
    <row r="3" spans="1:4" ht="30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spans="1:4" x14ac:dyDescent="0.25">
      <c r="A4" s="3" t="s">
        <v>5</v>
      </c>
      <c r="B4" s="4" t="s">
        <v>6</v>
      </c>
      <c r="C4" s="4">
        <v>0</v>
      </c>
      <c r="D4" s="4">
        <v>3</v>
      </c>
    </row>
    <row r="5" spans="1:4" x14ac:dyDescent="0.25">
      <c r="A5" s="5"/>
      <c r="B5" s="4"/>
      <c r="C5" s="6" t="s">
        <v>7</v>
      </c>
      <c r="D5" s="6">
        <f>SUM(D4)</f>
        <v>3</v>
      </c>
    </row>
    <row r="6" spans="1:4" x14ac:dyDescent="0.25">
      <c r="A6" s="7" t="s">
        <v>8</v>
      </c>
      <c r="B6" s="4" t="s">
        <v>9</v>
      </c>
      <c r="C6" s="4">
        <v>0</v>
      </c>
      <c r="D6" s="4">
        <v>1</v>
      </c>
    </row>
    <row r="7" spans="1:4" x14ac:dyDescent="0.25">
      <c r="A7" s="8"/>
      <c r="B7" s="4" t="s">
        <v>10</v>
      </c>
      <c r="C7" s="4">
        <v>0</v>
      </c>
      <c r="D7" s="4">
        <v>3</v>
      </c>
    </row>
    <row r="8" spans="1:4" x14ac:dyDescent="0.25">
      <c r="A8" s="8"/>
      <c r="B8" s="4" t="s">
        <v>10</v>
      </c>
      <c r="C8" s="4" t="s">
        <v>11</v>
      </c>
      <c r="D8" s="4">
        <v>1</v>
      </c>
    </row>
    <row r="9" spans="1:4" ht="30" x14ac:dyDescent="0.25">
      <c r="A9" s="8"/>
      <c r="B9" s="4" t="s">
        <v>12</v>
      </c>
      <c r="C9" s="4">
        <v>0</v>
      </c>
      <c r="D9" s="4">
        <v>1</v>
      </c>
    </row>
    <row r="10" spans="1:4" x14ac:dyDescent="0.25">
      <c r="A10" s="8"/>
      <c r="B10" s="4" t="s">
        <v>13</v>
      </c>
      <c r="C10" s="4">
        <v>0</v>
      </c>
      <c r="D10" s="4">
        <v>2</v>
      </c>
    </row>
    <row r="11" spans="1:4" ht="30" customHeight="1" x14ac:dyDescent="0.25">
      <c r="A11" s="8"/>
      <c r="B11" s="9" t="s">
        <v>14</v>
      </c>
      <c r="C11" s="4" t="s">
        <v>13</v>
      </c>
      <c r="D11" s="4">
        <v>1</v>
      </c>
    </row>
    <row r="12" spans="1:4" ht="30" x14ac:dyDescent="0.25">
      <c r="A12" s="8"/>
      <c r="B12" s="10"/>
      <c r="C12" s="4" t="s">
        <v>15</v>
      </c>
      <c r="D12" s="4">
        <v>1</v>
      </c>
    </row>
    <row r="13" spans="1:4" x14ac:dyDescent="0.25">
      <c r="A13" s="8"/>
      <c r="B13" s="10"/>
      <c r="C13" s="4" t="s">
        <v>11</v>
      </c>
      <c r="D13" s="4">
        <v>1</v>
      </c>
    </row>
    <row r="14" spans="1:4" x14ac:dyDescent="0.25">
      <c r="A14" s="8"/>
      <c r="B14" s="10"/>
      <c r="C14" s="4" t="s">
        <v>16</v>
      </c>
      <c r="D14" s="4">
        <v>1</v>
      </c>
    </row>
    <row r="15" spans="1:4" ht="30" x14ac:dyDescent="0.25">
      <c r="A15" s="8"/>
      <c r="B15" s="10"/>
      <c r="C15" s="4" t="s">
        <v>17</v>
      </c>
      <c r="D15" s="4">
        <v>1</v>
      </c>
    </row>
    <row r="16" spans="1:4" x14ac:dyDescent="0.25">
      <c r="A16" s="8"/>
      <c r="B16" s="10"/>
      <c r="C16" s="4">
        <v>0</v>
      </c>
      <c r="D16" s="4">
        <v>2</v>
      </c>
    </row>
    <row r="17" spans="1:4" ht="30" x14ac:dyDescent="0.25">
      <c r="A17" s="8"/>
      <c r="B17" s="10"/>
      <c r="C17" s="4" t="s">
        <v>9</v>
      </c>
      <c r="D17" s="4">
        <v>1</v>
      </c>
    </row>
    <row r="18" spans="1:4" ht="30" x14ac:dyDescent="0.25">
      <c r="A18" s="8"/>
      <c r="B18" s="10"/>
      <c r="C18" s="4" t="s">
        <v>10</v>
      </c>
      <c r="D18" s="4">
        <v>7</v>
      </c>
    </row>
    <row r="19" spans="1:4" ht="45" x14ac:dyDescent="0.25">
      <c r="A19" s="8"/>
      <c r="B19" s="10"/>
      <c r="C19" s="4" t="s">
        <v>18</v>
      </c>
      <c r="D19" s="4">
        <v>1</v>
      </c>
    </row>
    <row r="20" spans="1:4" x14ac:dyDescent="0.25">
      <c r="A20" s="8"/>
      <c r="B20" s="10"/>
      <c r="C20" s="4" t="s">
        <v>13</v>
      </c>
      <c r="D20" s="4">
        <v>2</v>
      </c>
    </row>
    <row r="21" spans="1:4" x14ac:dyDescent="0.25">
      <c r="A21" s="8"/>
      <c r="B21" s="10"/>
      <c r="C21" s="4" t="s">
        <v>19</v>
      </c>
      <c r="D21" s="4">
        <v>2</v>
      </c>
    </row>
    <row r="22" spans="1:4" x14ac:dyDescent="0.25">
      <c r="A22" s="8"/>
      <c r="B22" s="10"/>
      <c r="C22" s="4" t="s">
        <v>20</v>
      </c>
      <c r="D22" s="4">
        <v>2</v>
      </c>
    </row>
    <row r="23" spans="1:4" x14ac:dyDescent="0.25">
      <c r="A23" s="8"/>
      <c r="B23" s="10"/>
      <c r="C23" s="4" t="s">
        <v>11</v>
      </c>
      <c r="D23" s="4">
        <v>5</v>
      </c>
    </row>
    <row r="24" spans="1:4" ht="75" x14ac:dyDescent="0.25">
      <c r="A24" s="8"/>
      <c r="B24" s="10"/>
      <c r="C24" s="4" t="s">
        <v>21</v>
      </c>
      <c r="D24" s="4">
        <v>1</v>
      </c>
    </row>
    <row r="25" spans="1:4" ht="30" x14ac:dyDescent="0.25">
      <c r="A25" s="8"/>
      <c r="B25" s="10"/>
      <c r="C25" s="4" t="s">
        <v>22</v>
      </c>
      <c r="D25" s="4">
        <v>1</v>
      </c>
    </row>
    <row r="26" spans="1:4" x14ac:dyDescent="0.25">
      <c r="A26" s="8"/>
      <c r="B26" s="10"/>
      <c r="C26" s="4" t="s">
        <v>23</v>
      </c>
      <c r="D26" s="4">
        <v>3</v>
      </c>
    </row>
    <row r="27" spans="1:4" x14ac:dyDescent="0.25">
      <c r="A27" s="8"/>
      <c r="B27" s="10"/>
      <c r="C27" s="4" t="s">
        <v>16</v>
      </c>
      <c r="D27" s="4">
        <v>4</v>
      </c>
    </row>
    <row r="28" spans="1:4" ht="30" x14ac:dyDescent="0.25">
      <c r="A28" s="8"/>
      <c r="B28" s="10"/>
      <c r="C28" s="4" t="s">
        <v>24</v>
      </c>
      <c r="D28" s="4">
        <v>1</v>
      </c>
    </row>
    <row r="29" spans="1:4" x14ac:dyDescent="0.25">
      <c r="A29" s="8"/>
      <c r="B29" s="11"/>
      <c r="C29" s="4" t="s">
        <v>25</v>
      </c>
      <c r="D29" s="4">
        <v>1</v>
      </c>
    </row>
    <row r="30" spans="1:4" x14ac:dyDescent="0.25">
      <c r="A30" s="8"/>
      <c r="B30" s="4" t="s">
        <v>20</v>
      </c>
      <c r="C30" s="4">
        <v>0</v>
      </c>
      <c r="D30" s="4">
        <v>1</v>
      </c>
    </row>
    <row r="31" spans="1:4" x14ac:dyDescent="0.25">
      <c r="A31" s="8"/>
      <c r="B31" s="4" t="s">
        <v>26</v>
      </c>
      <c r="C31" s="4">
        <v>0</v>
      </c>
      <c r="D31" s="4">
        <v>1</v>
      </c>
    </row>
    <row r="32" spans="1:4" x14ac:dyDescent="0.25">
      <c r="A32" s="8"/>
      <c r="B32" s="4" t="s">
        <v>27</v>
      </c>
      <c r="C32" s="4" t="s">
        <v>13</v>
      </c>
      <c r="D32" s="4">
        <v>1</v>
      </c>
    </row>
    <row r="33" spans="1:4" x14ac:dyDescent="0.25">
      <c r="A33" s="8"/>
      <c r="B33" s="4" t="s">
        <v>11</v>
      </c>
      <c r="C33" s="4">
        <v>0</v>
      </c>
      <c r="D33" s="4">
        <v>1</v>
      </c>
    </row>
    <row r="34" spans="1:4" ht="45" x14ac:dyDescent="0.25">
      <c r="A34" s="8"/>
      <c r="B34" s="4" t="s">
        <v>21</v>
      </c>
      <c r="C34" s="4">
        <v>0</v>
      </c>
      <c r="D34" s="4">
        <v>1</v>
      </c>
    </row>
    <row r="35" spans="1:4" x14ac:dyDescent="0.25">
      <c r="A35" s="8"/>
      <c r="B35" s="4" t="s">
        <v>23</v>
      </c>
      <c r="C35" s="4">
        <v>0</v>
      </c>
      <c r="D35" s="4">
        <v>1</v>
      </c>
    </row>
    <row r="36" spans="1:4" x14ac:dyDescent="0.25">
      <c r="A36" s="8"/>
      <c r="B36" s="4" t="s">
        <v>16</v>
      </c>
      <c r="C36" s="4">
        <v>0</v>
      </c>
      <c r="D36" s="4">
        <v>2</v>
      </c>
    </row>
    <row r="37" spans="1:4" ht="30" x14ac:dyDescent="0.25">
      <c r="A37" s="12"/>
      <c r="B37" s="4" t="s">
        <v>17</v>
      </c>
      <c r="C37" s="4">
        <v>0</v>
      </c>
      <c r="D37" s="4">
        <v>1</v>
      </c>
    </row>
    <row r="38" spans="1:4" x14ac:dyDescent="0.25">
      <c r="A38" s="3"/>
      <c r="B38" s="4"/>
      <c r="C38" s="13" t="s">
        <v>28</v>
      </c>
      <c r="D38" s="6">
        <f>SUM(D6:D37)</f>
        <v>55</v>
      </c>
    </row>
    <row r="39" spans="1:4" x14ac:dyDescent="0.25">
      <c r="A39" s="9" t="s">
        <v>29</v>
      </c>
      <c r="B39" s="4" t="s">
        <v>9</v>
      </c>
      <c r="C39" s="4">
        <v>0</v>
      </c>
      <c r="D39" s="4">
        <v>1</v>
      </c>
    </row>
    <row r="40" spans="1:4" x14ac:dyDescent="0.25">
      <c r="A40" s="10"/>
      <c r="B40" s="4" t="s">
        <v>9</v>
      </c>
      <c r="C40" s="4">
        <v>0</v>
      </c>
      <c r="D40" s="4">
        <v>2</v>
      </c>
    </row>
    <row r="41" spans="1:4" x14ac:dyDescent="0.25">
      <c r="A41" s="10"/>
      <c r="B41" s="4" t="s">
        <v>10</v>
      </c>
      <c r="C41" s="4">
        <v>0</v>
      </c>
      <c r="D41" s="4">
        <v>2</v>
      </c>
    </row>
    <row r="42" spans="1:4" x14ac:dyDescent="0.25">
      <c r="A42" s="10"/>
      <c r="B42" s="4" t="s">
        <v>30</v>
      </c>
      <c r="C42" s="4">
        <v>0</v>
      </c>
      <c r="D42" s="4">
        <v>2</v>
      </c>
    </row>
    <row r="43" spans="1:4" ht="30" x14ac:dyDescent="0.25">
      <c r="A43" s="10"/>
      <c r="B43" s="4" t="s">
        <v>12</v>
      </c>
      <c r="C43" s="4">
        <v>0</v>
      </c>
      <c r="D43" s="4">
        <v>10</v>
      </c>
    </row>
    <row r="44" spans="1:4" x14ac:dyDescent="0.25">
      <c r="A44" s="10"/>
      <c r="B44" s="4" t="s">
        <v>13</v>
      </c>
      <c r="C44" s="4">
        <v>0</v>
      </c>
      <c r="D44" s="4">
        <v>50</v>
      </c>
    </row>
    <row r="45" spans="1:4" ht="30" customHeight="1" x14ac:dyDescent="0.25">
      <c r="A45" s="10"/>
      <c r="B45" s="9" t="s">
        <v>31</v>
      </c>
      <c r="C45" s="4" t="s">
        <v>19</v>
      </c>
      <c r="D45" s="4">
        <v>1</v>
      </c>
    </row>
    <row r="46" spans="1:4" ht="75" x14ac:dyDescent="0.25">
      <c r="A46" s="10"/>
      <c r="B46" s="11"/>
      <c r="C46" s="4" t="s">
        <v>21</v>
      </c>
      <c r="D46" s="4">
        <v>1</v>
      </c>
    </row>
    <row r="47" spans="1:4" x14ac:dyDescent="0.25">
      <c r="A47" s="10"/>
      <c r="B47" s="4" t="s">
        <v>15</v>
      </c>
      <c r="C47" s="4">
        <v>0</v>
      </c>
      <c r="D47" s="4">
        <v>4</v>
      </c>
    </row>
    <row r="48" spans="1:4" x14ac:dyDescent="0.25">
      <c r="A48" s="10"/>
      <c r="B48" s="4" t="s">
        <v>19</v>
      </c>
      <c r="C48" s="4">
        <v>0</v>
      </c>
      <c r="D48" s="4">
        <v>10</v>
      </c>
    </row>
    <row r="49" spans="1:4" x14ac:dyDescent="0.25">
      <c r="A49" s="10"/>
      <c r="B49" s="4" t="s">
        <v>20</v>
      </c>
      <c r="C49" s="4">
        <v>0</v>
      </c>
      <c r="D49" s="4">
        <v>12</v>
      </c>
    </row>
    <row r="50" spans="1:4" ht="30" x14ac:dyDescent="0.25">
      <c r="A50" s="10"/>
      <c r="B50" s="4" t="s">
        <v>32</v>
      </c>
      <c r="C50" s="4">
        <v>0</v>
      </c>
      <c r="D50" s="4">
        <v>7</v>
      </c>
    </row>
    <row r="51" spans="1:4" ht="30" x14ac:dyDescent="0.25">
      <c r="A51" s="10"/>
      <c r="B51" s="4" t="s">
        <v>33</v>
      </c>
      <c r="C51" s="4">
        <v>0</v>
      </c>
      <c r="D51" s="4">
        <v>3</v>
      </c>
    </row>
    <row r="52" spans="1:4" x14ac:dyDescent="0.25">
      <c r="A52" s="10"/>
      <c r="B52" s="4" t="s">
        <v>11</v>
      </c>
      <c r="C52" s="4">
        <v>0</v>
      </c>
      <c r="D52" s="4">
        <v>1</v>
      </c>
    </row>
    <row r="53" spans="1:4" ht="45" x14ac:dyDescent="0.25">
      <c r="A53" s="10"/>
      <c r="B53" s="4" t="s">
        <v>21</v>
      </c>
      <c r="C53" s="4">
        <v>0</v>
      </c>
      <c r="D53" s="4">
        <v>22</v>
      </c>
    </row>
    <row r="54" spans="1:4" x14ac:dyDescent="0.25">
      <c r="A54" s="10"/>
      <c r="B54" s="4" t="s">
        <v>22</v>
      </c>
      <c r="C54" s="4">
        <v>0</v>
      </c>
      <c r="D54" s="4">
        <v>2</v>
      </c>
    </row>
    <row r="55" spans="1:4" x14ac:dyDescent="0.25">
      <c r="A55" s="10"/>
      <c r="B55" s="4" t="s">
        <v>22</v>
      </c>
      <c r="C55" s="4" t="s">
        <v>13</v>
      </c>
      <c r="D55" s="4">
        <v>1</v>
      </c>
    </row>
    <row r="56" spans="1:4" x14ac:dyDescent="0.25">
      <c r="A56" s="10"/>
      <c r="B56" s="4" t="s">
        <v>23</v>
      </c>
      <c r="C56" s="4">
        <v>0</v>
      </c>
      <c r="D56" s="4">
        <v>6</v>
      </c>
    </row>
    <row r="57" spans="1:4" x14ac:dyDescent="0.25">
      <c r="A57" s="10"/>
      <c r="B57" s="4" t="s">
        <v>16</v>
      </c>
      <c r="C57" s="4">
        <v>0</v>
      </c>
      <c r="D57" s="4">
        <v>10</v>
      </c>
    </row>
    <row r="58" spans="1:4" x14ac:dyDescent="0.25">
      <c r="A58" s="10"/>
      <c r="B58" s="4" t="s">
        <v>34</v>
      </c>
      <c r="C58" s="4">
        <v>0</v>
      </c>
      <c r="D58" s="4">
        <v>5</v>
      </c>
    </row>
    <row r="59" spans="1:4" x14ac:dyDescent="0.25">
      <c r="A59" s="10"/>
      <c r="B59" s="4" t="s">
        <v>35</v>
      </c>
      <c r="C59" s="4">
        <v>0</v>
      </c>
      <c r="D59" s="4">
        <v>1</v>
      </c>
    </row>
    <row r="60" spans="1:4" x14ac:dyDescent="0.25">
      <c r="A60" s="10"/>
      <c r="B60" s="4" t="s">
        <v>36</v>
      </c>
      <c r="C60" s="4">
        <v>0</v>
      </c>
      <c r="D60" s="4">
        <v>2</v>
      </c>
    </row>
    <row r="61" spans="1:4" ht="30" x14ac:dyDescent="0.25">
      <c r="A61" s="10"/>
      <c r="B61" s="4" t="s">
        <v>17</v>
      </c>
      <c r="C61" s="4">
        <v>0</v>
      </c>
      <c r="D61" s="4">
        <v>32</v>
      </c>
    </row>
    <row r="62" spans="1:4" x14ac:dyDescent="0.25">
      <c r="A62" s="11"/>
      <c r="B62" s="4" t="s">
        <v>37</v>
      </c>
      <c r="C62" s="4" t="s">
        <v>13</v>
      </c>
      <c r="D62" s="4">
        <v>1</v>
      </c>
    </row>
    <row r="63" spans="1:4" x14ac:dyDescent="0.25">
      <c r="A63" s="4"/>
      <c r="B63" s="4"/>
      <c r="C63" s="6" t="s">
        <v>38</v>
      </c>
      <c r="D63" s="6">
        <f>SUM(D39:D62)</f>
        <v>188</v>
      </c>
    </row>
    <row r="64" spans="1:4" ht="30" x14ac:dyDescent="0.25">
      <c r="A64" s="9" t="s">
        <v>39</v>
      </c>
      <c r="B64" s="4" t="s">
        <v>12</v>
      </c>
      <c r="C64" s="4">
        <v>0</v>
      </c>
      <c r="D64" s="4">
        <v>1</v>
      </c>
    </row>
    <row r="65" spans="1:4" ht="30" customHeight="1" x14ac:dyDescent="0.25">
      <c r="A65" s="10"/>
      <c r="B65" s="9" t="s">
        <v>31</v>
      </c>
      <c r="C65" s="4" t="s">
        <v>11</v>
      </c>
      <c r="D65" s="4">
        <v>1</v>
      </c>
    </row>
    <row r="66" spans="1:4" x14ac:dyDescent="0.25">
      <c r="A66" s="10"/>
      <c r="B66" s="11"/>
      <c r="C66" s="4" t="s">
        <v>23</v>
      </c>
      <c r="D66" s="4">
        <v>1</v>
      </c>
    </row>
    <row r="67" spans="1:4" x14ac:dyDescent="0.25">
      <c r="A67" s="11"/>
      <c r="B67" s="4" t="s">
        <v>19</v>
      </c>
      <c r="C67" s="4">
        <v>0</v>
      </c>
      <c r="D67" s="4">
        <v>1</v>
      </c>
    </row>
    <row r="68" spans="1:4" x14ac:dyDescent="0.25">
      <c r="A68" s="4"/>
      <c r="B68" s="4"/>
      <c r="C68" s="6" t="s">
        <v>40</v>
      </c>
      <c r="D68" s="6">
        <f>SUM(D64:D67)</f>
        <v>4</v>
      </c>
    </row>
    <row r="69" spans="1:4" x14ac:dyDescent="0.25">
      <c r="A69" s="4" t="s">
        <v>41</v>
      </c>
      <c r="B69" s="4" t="s">
        <v>9</v>
      </c>
      <c r="C69" s="4">
        <v>0</v>
      </c>
      <c r="D69" s="4">
        <v>1</v>
      </c>
    </row>
    <row r="70" spans="1:4" x14ac:dyDescent="0.25">
      <c r="A70" s="4"/>
      <c r="B70" s="4"/>
      <c r="C70" s="6" t="s">
        <v>42</v>
      </c>
      <c r="D70" s="6">
        <v>1</v>
      </c>
    </row>
    <row r="71" spans="1:4" ht="30" x14ac:dyDescent="0.25">
      <c r="A71" s="7" t="s">
        <v>43</v>
      </c>
      <c r="B71" s="4" t="s">
        <v>12</v>
      </c>
      <c r="C71" s="4">
        <v>0</v>
      </c>
      <c r="D71" s="4">
        <v>2</v>
      </c>
    </row>
    <row r="72" spans="1:4" x14ac:dyDescent="0.25">
      <c r="A72" s="8"/>
      <c r="B72" s="4" t="s">
        <v>15</v>
      </c>
      <c r="C72" s="4">
        <v>0</v>
      </c>
      <c r="D72" s="4">
        <v>1</v>
      </c>
    </row>
    <row r="73" spans="1:4" x14ac:dyDescent="0.25">
      <c r="A73" s="8"/>
      <c r="B73" s="4" t="s">
        <v>20</v>
      </c>
      <c r="C73" s="4">
        <v>0</v>
      </c>
      <c r="D73" s="4">
        <v>2</v>
      </c>
    </row>
    <row r="74" spans="1:4" ht="45" x14ac:dyDescent="0.25">
      <c r="A74" s="8"/>
      <c r="B74" s="4" t="s">
        <v>21</v>
      </c>
      <c r="C74" s="4">
        <v>0</v>
      </c>
      <c r="D74" s="4">
        <v>1</v>
      </c>
    </row>
    <row r="75" spans="1:4" x14ac:dyDescent="0.25">
      <c r="A75" s="8"/>
      <c r="B75" s="4" t="s">
        <v>16</v>
      </c>
      <c r="C75" s="4">
        <v>0</v>
      </c>
      <c r="D75" s="4">
        <v>2</v>
      </c>
    </row>
    <row r="76" spans="1:4" x14ac:dyDescent="0.25">
      <c r="A76" s="12"/>
      <c r="B76" s="4" t="s">
        <v>36</v>
      </c>
      <c r="C76" s="4">
        <v>0</v>
      </c>
      <c r="D76" s="4">
        <v>2</v>
      </c>
    </row>
    <row r="77" spans="1:4" x14ac:dyDescent="0.25">
      <c r="A77" s="14"/>
      <c r="B77" s="15"/>
      <c r="C77" s="16" t="s">
        <v>44</v>
      </c>
      <c r="D77" s="16">
        <f>SUM(D71:D76)</f>
        <v>10</v>
      </c>
    </row>
    <row r="78" spans="1:4" x14ac:dyDescent="0.25">
      <c r="A78" s="17"/>
      <c r="B78" s="18"/>
      <c r="C78" s="19" t="s">
        <v>45</v>
      </c>
      <c r="D78" s="19">
        <f>D77+D70+D68+D63+D38+D5</f>
        <v>261</v>
      </c>
    </row>
    <row r="79" spans="1:4" x14ac:dyDescent="0.25">
      <c r="A79" s="20"/>
      <c r="B79" s="20"/>
      <c r="C79" s="20"/>
      <c r="D79" s="20"/>
    </row>
  </sheetData>
  <mergeCells count="8">
    <mergeCell ref="A71:A76"/>
    <mergeCell ref="A1:D1"/>
    <mergeCell ref="A6:A37"/>
    <mergeCell ref="B11:B29"/>
    <mergeCell ref="A39:A62"/>
    <mergeCell ref="B45:B46"/>
    <mergeCell ref="A64:A67"/>
    <mergeCell ref="B65:B66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Kethlynn Kauana Ferreira - matr 15.252-9</dc:creator>
  <cp:lastModifiedBy>Kethlynn Kauana Ferreira - matr 15.252-9</cp:lastModifiedBy>
  <dcterms:created xsi:type="dcterms:W3CDTF">2024-06-03T16:40:35Z</dcterms:created>
  <dcterms:modified xsi:type="dcterms:W3CDTF">2024-06-03T16:40:52Z</dcterms:modified>
</cp:coreProperties>
</file>