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Z:\RELATÓRIOS CONCLUÍDOS\ANO_2023\PARA PUBLICAÇÃO\"/>
    </mc:Choice>
  </mc:AlternateContent>
  <xr:revisionPtr revIDLastSave="0" documentId="8_{1E1F35F6-2E73-4BA2-81D7-9DCF15F9FC1E}" xr6:coauthVersionLast="47" xr6:coauthVersionMax="47" xr10:uidLastSave="{00000000-0000-0000-0000-000000000000}"/>
  <bookViews>
    <workbookView xWindow="5355" yWindow="2415" windowWidth="21600" windowHeight="11385" xr2:uid="{55492E05-6AE4-4D9D-85D8-8D13A1277787}"/>
  </bookViews>
  <sheets>
    <sheet name="Planilha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25" i="1" l="1"/>
  <c r="D224" i="1"/>
  <c r="D214" i="1"/>
  <c r="D210" i="1"/>
  <c r="XFD84" i="1"/>
  <c r="D82" i="1"/>
  <c r="D11" i="1"/>
  <c r="D7" i="1"/>
</calcChain>
</file>

<file path=xl/sharedStrings.xml><?xml version="1.0" encoding="utf-8"?>
<sst xmlns="http://schemas.openxmlformats.org/spreadsheetml/2006/main" count="245" uniqueCount="129">
  <si>
    <t>AUTARQUIA MUNICIPAL DE SAÚDE</t>
  </si>
  <si>
    <t>TIPOLOGIA</t>
  </si>
  <si>
    <t>ASSUNTO 1</t>
  </si>
  <si>
    <t>ASSUNTO 2</t>
  </si>
  <si>
    <t>QUANTIDADE MANIFESTAÇÕES</t>
  </si>
  <si>
    <t>DENÚNCIA</t>
  </si>
  <si>
    <t>CONVENIADAS</t>
  </si>
  <si>
    <t>PROCEDIMENTO INTERNO</t>
  </si>
  <si>
    <t>PRÓTESE/ÓRTESE/CADEIRA DE RODAS</t>
  </si>
  <si>
    <t>TOTAL/DENÚNCIA</t>
  </si>
  <si>
    <t>ELOGIO</t>
  </si>
  <si>
    <t>ELOGIO EQUIPE</t>
  </si>
  <si>
    <t>ELOGIO SERVIDOR</t>
  </si>
  <si>
    <t>ELOGIO SERVIDOR(A)</t>
  </si>
  <si>
    <t>TOTAL/ELOGIO</t>
  </si>
  <si>
    <t>LAI</t>
  </si>
  <si>
    <t>APARELHO AUDITIVO</t>
  </si>
  <si>
    <t>ATENDIMENTO ESPECIALIZADO</t>
  </si>
  <si>
    <t>DITGD</t>
  </si>
  <si>
    <t>FISIOTERAPIA</t>
  </si>
  <si>
    <t>FONO/FISIO/NUTRI/PSICO/EDUCADOR FÍSICO</t>
  </si>
  <si>
    <t>FONO/FISIO/NUTRI/PSICO/EDUCADOR FÍSICO/DITGD</t>
  </si>
  <si>
    <t>CIRURGIA</t>
  </si>
  <si>
    <t>ANGIOLOGIA</t>
  </si>
  <si>
    <t>CIRURGIA GERAL</t>
  </si>
  <si>
    <t>GINECOLOGIA</t>
  </si>
  <si>
    <t>NÃO CONSTA EM FILA</t>
  </si>
  <si>
    <t>NEFROLOGIA</t>
  </si>
  <si>
    <t>NEUROCIRURGIA</t>
  </si>
  <si>
    <t>OFTALMOLOGIA</t>
  </si>
  <si>
    <t>ONCOLOGIA</t>
  </si>
  <si>
    <t>ORTOPEDIA</t>
  </si>
  <si>
    <t>UROLOGIA</t>
  </si>
  <si>
    <t>CONSULTA ESPECIALISTA</t>
  </si>
  <si>
    <t>ALZHEIMER</t>
  </si>
  <si>
    <t>CARDIOLOGIA</t>
  </si>
  <si>
    <t>DERMATOLOGIA</t>
  </si>
  <si>
    <t>GASTROENTEROLOGIA</t>
  </si>
  <si>
    <t>MASTOLOGIA</t>
  </si>
  <si>
    <t>NEUROLOGIA</t>
  </si>
  <si>
    <t>ORTOPEDIA COLUNA</t>
  </si>
  <si>
    <t>REUMATOLOGIA</t>
  </si>
  <si>
    <t>DEMANDA VIGILÂNCIA SANITÁRIA</t>
  </si>
  <si>
    <t>DOCUMENTOS/PROCESSO/INFORMAÇÕES/DADOS ESTATÍSTICOS</t>
  </si>
  <si>
    <t>COMPETÊNCIA LEGAL DE OUTRO ÓRGÃO</t>
  </si>
  <si>
    <t>DEMANDA VIGILÂNCIA AMBIENTAL</t>
  </si>
  <si>
    <t>DEMANDA VIGILÂNCIA EPIDEMIOLOGIA</t>
  </si>
  <si>
    <t>ITENS DE HIGIENE/MEDICAMENTOS/ALIMENTAÇÃO ESPECIAL</t>
  </si>
  <si>
    <t>LICITAÇÕES</t>
  </si>
  <si>
    <t>ORÇAMENTOS / RECURSOS</t>
  </si>
  <si>
    <t>PRONTUÁRIO MÉDICO/HISTÓRICO VACINAS</t>
  </si>
  <si>
    <t>TESTE SELETIVO/CONCURSO PÚBLICO</t>
  </si>
  <si>
    <t>ATENDIMENTO</t>
  </si>
  <si>
    <t>ATENDIMENTO ODONTOLÓGICO</t>
  </si>
  <si>
    <t>CARGOS COMISSIONADOS</t>
  </si>
  <si>
    <t>HORA EXTRA</t>
  </si>
  <si>
    <t>INFORMAÇÕES FUNCIONAIS</t>
  </si>
  <si>
    <t>LEGISLAÇÃO</t>
  </si>
  <si>
    <t>LIMPEZA/MANUTENÇÃO DE PRÓPRIOS PÚBLICOS</t>
  </si>
  <si>
    <t>QUADRO DE PESSOAL</t>
  </si>
  <si>
    <t>EXAME</t>
  </si>
  <si>
    <t>IMAGEM</t>
  </si>
  <si>
    <t>LABORATORIAL</t>
  </si>
  <si>
    <t>LICITAÇÃO</t>
  </si>
  <si>
    <t>RECEITA MÉDICA</t>
  </si>
  <si>
    <t>VACINAÇÃO</t>
  </si>
  <si>
    <t>TOTAL/LAI</t>
  </si>
  <si>
    <t>RECLAMAÇÃO</t>
  </si>
  <si>
    <t>POSTURA SERVIDOR</t>
  </si>
  <si>
    <t>ATENDIMENTO AGENDAMENTO</t>
  </si>
  <si>
    <t>FISIATRIA</t>
  </si>
  <si>
    <t>FONOAUDIOLOGIA</t>
  </si>
  <si>
    <t>NUTRICIONISTA</t>
  </si>
  <si>
    <t>PSICOLOGIA</t>
  </si>
  <si>
    <t>ATENDIMENTO MÉDICO/ENFERMAGEM</t>
  </si>
  <si>
    <t>ATENDIMENTO TELEFÔNICO</t>
  </si>
  <si>
    <t>ATENDIMENTO/TRANSPORTE DOMICILIAR/SAMU</t>
  </si>
  <si>
    <t>ATESTADO MÉDICO/DECLARAÇÃO DE COMPARECIMENTO</t>
  </si>
  <si>
    <t>CIRURGIA PEDIÁTRICA</t>
  </si>
  <si>
    <t>CIRURGIA PLÁSTICA</t>
  </si>
  <si>
    <t>CIRURGIA TORÁCICA</t>
  </si>
  <si>
    <t>GASTROENTEROLOGISTA</t>
  </si>
  <si>
    <t>HISTEROSCOPIA</t>
  </si>
  <si>
    <t>OTORRINOLARINGOLOGIA</t>
  </si>
  <si>
    <t>PEDIATRIA</t>
  </si>
  <si>
    <t>PEQUENA CIRURGIA</t>
  </si>
  <si>
    <t>PROCEDIMENTO GERAL</t>
  </si>
  <si>
    <t>PROCTOLOGIA</t>
  </si>
  <si>
    <t>VASCULAR</t>
  </si>
  <si>
    <t xml:space="preserve"> CIRURGIA GERAL</t>
  </si>
  <si>
    <t>CABEÇA E PESCOÇO</t>
  </si>
  <si>
    <t>CARDIOLOGISTA</t>
  </si>
  <si>
    <t>CIRURGIA GINECOLÓGICA</t>
  </si>
  <si>
    <t>ENDOCRINOLOGIA</t>
  </si>
  <si>
    <t>ENDOCRINOLOGISTA</t>
  </si>
  <si>
    <t>EXAMES</t>
  </si>
  <si>
    <t>GERIATRIA</t>
  </si>
  <si>
    <t>HEPATOLOGIA</t>
  </si>
  <si>
    <t>NEUROPEDIATRA</t>
  </si>
  <si>
    <t>ORTOPEDIA JOELHO</t>
  </si>
  <si>
    <t>ORTOPEDISTA</t>
  </si>
  <si>
    <t>PNEUMOLOGIA</t>
  </si>
  <si>
    <t>UROLOGISTA</t>
  </si>
  <si>
    <t>CONSULTA UBS</t>
  </si>
  <si>
    <t>CLINICO GERAL</t>
  </si>
  <si>
    <t>ODONTOLOGIA</t>
  </si>
  <si>
    <t>HOFTALON</t>
  </si>
  <si>
    <t>DOCUMENTOS/PROCESSOS/INFORMAÇÕES/DADOS ESTATÍSTICOS</t>
  </si>
  <si>
    <t>ECOCARDIOGRAMA TRANSTORÁCICO</t>
  </si>
  <si>
    <t>ENDOSCOPIA</t>
  </si>
  <si>
    <t>ESFORÇO</t>
  </si>
  <si>
    <t xml:space="preserve">TILT-TEST </t>
  </si>
  <si>
    <t>TOMOGRAFIA</t>
  </si>
  <si>
    <t>INDEFERIMENTO/MANIFESTAÇÃO NÃO HABILITADA</t>
  </si>
  <si>
    <t>MOVIMENTAÇÃO PROCESSUAL</t>
  </si>
  <si>
    <t>OBRAS PÚBLICAS</t>
  </si>
  <si>
    <t>REVOGAÇÃO DE CONSENTIMENTO LGPD</t>
  </si>
  <si>
    <t>SEGURANÇA DE PRÓPRIOS PÚBLICOS</t>
  </si>
  <si>
    <t>SITE OFICIAL</t>
  </si>
  <si>
    <t>TRANSPORTE ESCOLAR</t>
  </si>
  <si>
    <t>VEÍCULOS OFICIAIS</t>
  </si>
  <si>
    <t>TOTAL/RECLAMAÇÃO</t>
  </si>
  <si>
    <t>RECURSO LAI</t>
  </si>
  <si>
    <t>TOTAL/RECURSO</t>
  </si>
  <si>
    <t>SIMPLIFIQUE</t>
  </si>
  <si>
    <t>TOTAL/SIMPLIFIQUE</t>
  </si>
  <si>
    <t>SUGESTÃO</t>
  </si>
  <si>
    <t>TOTAL/SUGESTÃO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</si>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</sst>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sz val="11"/>
      <color rgb="FF000000"/>
      <name val="Calibri"/>
      <family val="2"/>
      <charset val="1"/>
    </font>
    <font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20">
    <xf numFmtId="0" fontId="0" fillId="0" borderId="0" xfId="0"/>
    <xf numFmtId="0" fontId="1" fillId="0" borderId="0" xfId="0" applyFont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0" borderId="2" xfId="1" applyFont="1" applyBorder="1" applyAlignment="1">
      <alignment horizontal="center" vertical="center" wrapText="1"/>
    </xf>
    <xf numFmtId="0" fontId="3" fillId="0" borderId="3" xfId="1" applyFont="1" applyBorder="1" applyAlignment="1">
      <alignment horizontal="center" vertical="center" wrapText="1"/>
    </xf>
    <xf numFmtId="0" fontId="3" fillId="0" borderId="4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" fillId="5" borderId="1" xfId="0" applyFont="1" applyFill="1" applyBorder="1" applyAlignment="1">
      <alignment horizontal="center"/>
    </xf>
  </cellXfs>
  <cellStyles count="2">
    <cellStyle name="Normal" xfId="0" builtinId="0"/>
    <cellStyle name="Normal 2" xfId="1" xr:uid="{4E120F96-4114-4516-8F53-6C96B152131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5828375733438896"/>
          <c:y val="0.28822175177253551"/>
          <c:w val="0.68834447846526126"/>
          <c:h val="0.60317713733990297"/>
        </c:manualLayout>
      </c:layout>
      <c:pie3DChart>
        <c:varyColors val="1"/>
        <c:ser>
          <c:idx val="0"/>
          <c:order val="0"/>
          <c:tx>
            <c:v>QUANTIDADE DE MANIFESTAÇÕES POR TIPOLOGIA</c:v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682E-4A5D-9578-7CCF09C524BC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682E-4A5D-9578-7CCF09C524BC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682E-4A5D-9578-7CCF09C524BC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682E-4A5D-9578-7CCF09C524BC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682E-4A5D-9578-7CCF09C524BC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682E-4A5D-9578-7CCF09C524BC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D-682E-4A5D-9578-7CCF09C524BC}"/>
              </c:ext>
            </c:extLst>
          </c:dPt>
          <c:dLbls>
            <c:dLbl>
              <c:idx val="2"/>
              <c:layout>
                <c:manualLayout>
                  <c:x val="0.30255953519394724"/>
                  <c:y val="4.157940766239273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82E-4A5D-9578-7CCF09C524BC}"/>
                </c:ext>
              </c:extLst>
            </c:dLbl>
            <c:dLbl>
              <c:idx val="3"/>
              <c:layout>
                <c:manualLayout>
                  <c:x val="0.13022041892339545"/>
                  <c:y val="-7.7366256484861125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82E-4A5D-9578-7CCF09C524BC}"/>
                </c:ext>
              </c:extLst>
            </c:dLbl>
            <c:dLbl>
              <c:idx val="4"/>
              <c:layout>
                <c:manualLayout>
                  <c:x val="-9.200511234057053E-2"/>
                  <c:y val="3.188839753233843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82E-4A5D-9578-7CCF09C524BC}"/>
                </c:ext>
              </c:extLst>
            </c:dLbl>
            <c:dLbl>
              <c:idx val="5"/>
              <c:layout>
                <c:manualLayout>
                  <c:x val="-0.13198863975887143"/>
                  <c:y val="-2.048764037805039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82E-4A5D-9578-7CCF09C524B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([1]SAÚDE!$A$215,[1]SAÚDE!$A$213,[1]SAÚDE!$A$211,[1]SAÚDE!$A$83,[1]SAÚDE!$A$12,[1]SAÚDE!$A$8,[1]SAÚDE!$A$4)</c:f>
              <c:strCache>
                <c:ptCount val="7"/>
                <c:pt idx="0">
                  <c:v>SUGESTÃO</c:v>
                </c:pt>
                <c:pt idx="1">
                  <c:v>SIMPLIFIQUE</c:v>
                </c:pt>
                <c:pt idx="2">
                  <c:v>RECURSO LAI</c:v>
                </c:pt>
                <c:pt idx="3">
                  <c:v>RECLAMAÇÃO</c:v>
                </c:pt>
                <c:pt idx="4">
                  <c:v>LAI</c:v>
                </c:pt>
                <c:pt idx="5">
                  <c:v>ELOGIO</c:v>
                </c:pt>
                <c:pt idx="6">
                  <c:v>DENÚNCIA</c:v>
                </c:pt>
              </c:strCache>
            </c:strRef>
          </c:cat>
          <c:val>
            <c:numRef>
              <c:f>([1]SAÚDE!$D$224,[1]SAÚDE!$D$214,[1]SAÚDE!$D$212,[1]SAÚDE!$D$210,[1]SAÚDE!$D$82,[1]SAÚDE!$D$11,[1]SAÚDE!$D$7)</c:f>
              <c:numCache>
                <c:formatCode>General</c:formatCode>
                <c:ptCount val="7"/>
                <c:pt idx="0">
                  <c:v>21</c:v>
                </c:pt>
                <c:pt idx="1">
                  <c:v>1</c:v>
                </c:pt>
                <c:pt idx="2">
                  <c:v>1</c:v>
                </c:pt>
                <c:pt idx="3">
                  <c:v>2073</c:v>
                </c:pt>
                <c:pt idx="4">
                  <c:v>164</c:v>
                </c:pt>
                <c:pt idx="5">
                  <c:v>158</c:v>
                </c:pt>
                <c:pt idx="6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682E-4A5D-9578-7CCF09C524BC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501650</xdr:colOff>
      <xdr:row>227</xdr:row>
      <xdr:rowOff>126998</xdr:rowOff>
    </xdr:from>
    <xdr:to>
      <xdr:col>3</xdr:col>
      <xdr:colOff>635000</xdr:colOff>
      <xdr:row>246</xdr:row>
      <xdr:rowOff>190499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86E2888-C894-4429-8BD4-6B87ACA60E3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ELAT&#211;RIOS%20CONCLU&#205;DOS/ANO_2023/RELAT&#211;RIO%20GERAL%20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PEAMENTO"/>
      <sheetName val="Acumulado por órgão"/>
      <sheetName val="ACESF"/>
      <sheetName val="SMAA"/>
      <sheetName val="AMBIENTE"/>
      <sheetName val="ASSISTÊNCIA SOCIAL"/>
      <sheetName val="CAAPSML"/>
      <sheetName val="CHEFIA DE GABINETE"/>
      <sheetName val="CMTU"/>
      <sheetName val="CODEL"/>
      <sheetName val="COHAB"/>
      <sheetName val="CONTROLADORIA"/>
      <sheetName val="CORREGEDORIA"/>
      <sheetName val="CTD"/>
      <sheetName val="CULTURA"/>
      <sheetName val="DEFESA SOCIAL"/>
      <sheetName val="EDUCAÇÃO"/>
      <sheetName val="FAZENDA"/>
      <sheetName val="FEL"/>
      <sheetName val="GESTÃO PÚBLICA"/>
      <sheetName val="GOVERNO"/>
      <sheetName val="IDOSO"/>
      <sheetName val="IPPUL"/>
      <sheetName val="LONDRINA ILUMINAÇÃO"/>
      <sheetName val="OBRAS"/>
      <sheetName val="OUVIDORIA"/>
      <sheetName val="PLANEJAMENTO"/>
      <sheetName val="PROCON"/>
      <sheetName val="PROCURADORIA"/>
      <sheetName val="RECURSOS HUMANOS"/>
      <sheetName val="SAÚDE"/>
      <sheetName val="TRABALH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>
        <row r="4">
          <cell r="A4" t="str">
            <v>DENÚNCIA</v>
          </cell>
        </row>
        <row r="7">
          <cell r="D7">
            <v>4</v>
          </cell>
        </row>
        <row r="8">
          <cell r="A8" t="str">
            <v>ELOGIO</v>
          </cell>
        </row>
        <row r="11">
          <cell r="D11">
            <v>158</v>
          </cell>
        </row>
        <row r="12">
          <cell r="A12" t="str">
            <v>LAI</v>
          </cell>
        </row>
        <row r="82">
          <cell r="D82">
            <v>164</v>
          </cell>
        </row>
        <row r="83">
          <cell r="A83" t="str">
            <v>RECLAMAÇÃO</v>
          </cell>
        </row>
        <row r="210">
          <cell r="D210">
            <v>2073</v>
          </cell>
        </row>
        <row r="211">
          <cell r="A211" t="str">
            <v>RECURSO LAI</v>
          </cell>
        </row>
        <row r="212">
          <cell r="D212">
            <v>1</v>
          </cell>
        </row>
        <row r="213">
          <cell r="A213" t="str">
            <v>SIMPLIFIQUE</v>
          </cell>
        </row>
        <row r="214">
          <cell r="D214">
            <v>1</v>
          </cell>
        </row>
        <row r="215">
          <cell r="A215" t="str">
            <v>SUGESTÃO</v>
          </cell>
        </row>
        <row r="224">
          <cell r="D224">
            <v>21</v>
          </cell>
        </row>
      </sheetData>
      <sheetData sheetId="3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A8CD03-9714-442C-9966-29FCEDD2CAB5}">
  <dimension ref="A1:XFD2479"/>
  <sheetViews>
    <sheetView tabSelected="1" workbookViewId="0">
      <selection sqref="A1:XFD1048576"/>
    </sheetView>
  </sheetViews>
  <sheetFormatPr defaultRowHeight="15" x14ac:dyDescent="0.25"/>
  <cols>
    <col min="1" max="1" width="13.42578125" bestFit="1" customWidth="1"/>
    <col min="2" max="2" width="30.85546875" customWidth="1"/>
    <col min="3" max="3" width="31.28515625" customWidth="1"/>
    <col min="4" max="4" width="16.140625" bestFit="1" customWidth="1"/>
  </cols>
  <sheetData>
    <row r="1" spans="1:4" x14ac:dyDescent="0.25">
      <c r="A1" s="1" t="s">
        <v>0</v>
      </c>
      <c r="B1" s="1"/>
      <c r="C1" s="1"/>
      <c r="D1" s="1"/>
    </row>
    <row r="3" spans="1:4" ht="30" x14ac:dyDescent="0.25">
      <c r="A3" s="2" t="s">
        <v>1</v>
      </c>
      <c r="B3" s="2" t="s">
        <v>2</v>
      </c>
      <c r="C3" s="2" t="s">
        <v>3</v>
      </c>
      <c r="D3" s="2" t="s">
        <v>4</v>
      </c>
    </row>
    <row r="4" spans="1:4" x14ac:dyDescent="0.25">
      <c r="A4" s="3" t="s">
        <v>5</v>
      </c>
      <c r="B4" s="4" t="s">
        <v>6</v>
      </c>
      <c r="C4" s="4">
        <v>0</v>
      </c>
      <c r="D4" s="4">
        <v>2</v>
      </c>
    </row>
    <row r="5" spans="1:4" x14ac:dyDescent="0.25">
      <c r="A5" s="5"/>
      <c r="B5" s="4" t="s">
        <v>7</v>
      </c>
      <c r="C5" s="4">
        <v>0</v>
      </c>
      <c r="D5" s="4">
        <v>1</v>
      </c>
    </row>
    <row r="6" spans="1:4" ht="30" x14ac:dyDescent="0.25">
      <c r="A6" s="6"/>
      <c r="B6" s="4" t="s">
        <v>8</v>
      </c>
      <c r="C6" s="4">
        <v>0</v>
      </c>
      <c r="D6" s="4">
        <v>1</v>
      </c>
    </row>
    <row r="7" spans="1:4" x14ac:dyDescent="0.25">
      <c r="A7" s="4"/>
      <c r="B7" s="4"/>
      <c r="C7" s="7" t="s">
        <v>9</v>
      </c>
      <c r="D7" s="7">
        <f>SUM(D4:D6)</f>
        <v>4</v>
      </c>
    </row>
    <row r="8" spans="1:4" x14ac:dyDescent="0.25">
      <c r="A8" s="8" t="s">
        <v>10</v>
      </c>
      <c r="B8" s="4" t="s">
        <v>11</v>
      </c>
      <c r="C8" s="4">
        <v>0</v>
      </c>
      <c r="D8" s="4">
        <v>60</v>
      </c>
    </row>
    <row r="9" spans="1:4" x14ac:dyDescent="0.25">
      <c r="A9" s="9"/>
      <c r="B9" s="4" t="s">
        <v>12</v>
      </c>
      <c r="C9" s="4">
        <v>0</v>
      </c>
      <c r="D9" s="4">
        <v>12</v>
      </c>
    </row>
    <row r="10" spans="1:4" x14ac:dyDescent="0.25">
      <c r="A10" s="10"/>
      <c r="B10" s="4" t="s">
        <v>13</v>
      </c>
      <c r="C10" s="4">
        <v>0</v>
      </c>
      <c r="D10" s="4">
        <v>86</v>
      </c>
    </row>
    <row r="11" spans="1:4" x14ac:dyDescent="0.25">
      <c r="A11" s="11"/>
      <c r="B11" s="4"/>
      <c r="C11" s="7" t="s">
        <v>14</v>
      </c>
      <c r="D11" s="7">
        <f>SUM(D8:D10)</f>
        <v>158</v>
      </c>
    </row>
    <row r="12" spans="1:4" x14ac:dyDescent="0.25">
      <c r="A12" s="8" t="s">
        <v>15</v>
      </c>
      <c r="B12" s="4" t="s">
        <v>16</v>
      </c>
      <c r="C12" s="4">
        <v>0</v>
      </c>
      <c r="D12" s="4">
        <v>3</v>
      </c>
    </row>
    <row r="13" spans="1:4" x14ac:dyDescent="0.25">
      <c r="A13" s="9"/>
      <c r="B13" s="4" t="s">
        <v>17</v>
      </c>
      <c r="C13" s="4" t="s">
        <v>18</v>
      </c>
      <c r="D13" s="4">
        <v>1</v>
      </c>
    </row>
    <row r="14" spans="1:4" x14ac:dyDescent="0.25">
      <c r="A14" s="9"/>
      <c r="B14" s="3" t="s">
        <v>17</v>
      </c>
      <c r="C14" s="4" t="s">
        <v>19</v>
      </c>
      <c r="D14" s="4">
        <v>1</v>
      </c>
    </row>
    <row r="15" spans="1:4" ht="30" x14ac:dyDescent="0.25">
      <c r="A15" s="9"/>
      <c r="B15" s="5"/>
      <c r="C15" s="4" t="s">
        <v>20</v>
      </c>
      <c r="D15" s="4">
        <v>1</v>
      </c>
    </row>
    <row r="16" spans="1:4" ht="30" x14ac:dyDescent="0.25">
      <c r="A16" s="9"/>
      <c r="B16" s="6"/>
      <c r="C16" s="4" t="s">
        <v>21</v>
      </c>
      <c r="D16" s="4">
        <v>1</v>
      </c>
    </row>
    <row r="17" spans="1:4" x14ac:dyDescent="0.25">
      <c r="A17" s="9"/>
      <c r="B17" s="3" t="s">
        <v>22</v>
      </c>
      <c r="C17" s="4" t="s">
        <v>23</v>
      </c>
      <c r="D17" s="4">
        <v>1</v>
      </c>
    </row>
    <row r="18" spans="1:4" x14ac:dyDescent="0.25">
      <c r="A18" s="9"/>
      <c r="B18" s="5"/>
      <c r="C18" s="4" t="s">
        <v>24</v>
      </c>
      <c r="D18" s="4">
        <v>3</v>
      </c>
    </row>
    <row r="19" spans="1:4" x14ac:dyDescent="0.25">
      <c r="A19" s="9"/>
      <c r="B19" s="5"/>
      <c r="C19" s="4" t="s">
        <v>25</v>
      </c>
      <c r="D19" s="4">
        <v>2</v>
      </c>
    </row>
    <row r="20" spans="1:4" x14ac:dyDescent="0.25">
      <c r="A20" s="9"/>
      <c r="B20" s="5"/>
      <c r="C20" s="4" t="s">
        <v>26</v>
      </c>
      <c r="D20" s="4">
        <v>2</v>
      </c>
    </row>
    <row r="21" spans="1:4" x14ac:dyDescent="0.25">
      <c r="A21" s="9"/>
      <c r="B21" s="5"/>
      <c r="C21" s="4" t="s">
        <v>27</v>
      </c>
      <c r="D21" s="4">
        <v>1</v>
      </c>
    </row>
    <row r="22" spans="1:4" x14ac:dyDescent="0.25">
      <c r="A22" s="9"/>
      <c r="B22" s="5"/>
      <c r="C22" s="4" t="s">
        <v>28</v>
      </c>
      <c r="D22" s="4">
        <v>1</v>
      </c>
    </row>
    <row r="23" spans="1:4" x14ac:dyDescent="0.25">
      <c r="A23" s="9"/>
      <c r="B23" s="5"/>
      <c r="C23" s="4" t="s">
        <v>29</v>
      </c>
      <c r="D23" s="4">
        <v>3</v>
      </c>
    </row>
    <row r="24" spans="1:4" x14ac:dyDescent="0.25">
      <c r="A24" s="9"/>
      <c r="B24" s="5"/>
      <c r="C24" s="4" t="s">
        <v>30</v>
      </c>
      <c r="D24" s="4">
        <v>1</v>
      </c>
    </row>
    <row r="25" spans="1:4" x14ac:dyDescent="0.25">
      <c r="A25" s="9"/>
      <c r="B25" s="5"/>
      <c r="C25" s="4" t="s">
        <v>31</v>
      </c>
      <c r="D25" s="4">
        <v>1</v>
      </c>
    </row>
    <row r="26" spans="1:4" x14ac:dyDescent="0.25">
      <c r="A26" s="9"/>
      <c r="B26" s="6"/>
      <c r="C26" s="4" t="s">
        <v>32</v>
      </c>
      <c r="D26" s="4">
        <v>1</v>
      </c>
    </row>
    <row r="27" spans="1:4" x14ac:dyDescent="0.25">
      <c r="A27" s="9"/>
      <c r="B27" s="3" t="s">
        <v>33</v>
      </c>
      <c r="C27" s="4">
        <v>0</v>
      </c>
      <c r="D27" s="4">
        <v>2</v>
      </c>
    </row>
    <row r="28" spans="1:4" x14ac:dyDescent="0.25">
      <c r="A28" s="9"/>
      <c r="B28" s="5"/>
      <c r="C28" s="4" t="s">
        <v>34</v>
      </c>
      <c r="D28" s="4">
        <v>1</v>
      </c>
    </row>
    <row r="29" spans="1:4" x14ac:dyDescent="0.25">
      <c r="A29" s="9"/>
      <c r="B29" s="5"/>
      <c r="C29" s="4" t="s">
        <v>35</v>
      </c>
      <c r="D29" s="4">
        <v>1</v>
      </c>
    </row>
    <row r="30" spans="1:4" x14ac:dyDescent="0.25">
      <c r="A30" s="9"/>
      <c r="B30" s="5"/>
      <c r="C30" s="4" t="s">
        <v>24</v>
      </c>
      <c r="D30" s="4">
        <v>1</v>
      </c>
    </row>
    <row r="31" spans="1:4" x14ac:dyDescent="0.25">
      <c r="A31" s="9"/>
      <c r="B31" s="5"/>
      <c r="C31" s="4" t="s">
        <v>36</v>
      </c>
      <c r="D31" s="4">
        <v>1</v>
      </c>
    </row>
    <row r="32" spans="1:4" x14ac:dyDescent="0.25">
      <c r="A32" s="9"/>
      <c r="B32" s="5"/>
      <c r="C32" s="4" t="s">
        <v>37</v>
      </c>
      <c r="D32" s="4">
        <v>2</v>
      </c>
    </row>
    <row r="33" spans="1:4" x14ac:dyDescent="0.25">
      <c r="A33" s="9"/>
      <c r="B33" s="5"/>
      <c r="C33" s="4" t="s">
        <v>38</v>
      </c>
      <c r="D33" s="4">
        <v>1</v>
      </c>
    </row>
    <row r="34" spans="1:4" x14ac:dyDescent="0.25">
      <c r="A34" s="9"/>
      <c r="B34" s="5"/>
      <c r="C34" s="4" t="s">
        <v>26</v>
      </c>
      <c r="D34" s="4">
        <v>1</v>
      </c>
    </row>
    <row r="35" spans="1:4" x14ac:dyDescent="0.25">
      <c r="A35" s="9"/>
      <c r="B35" s="5"/>
      <c r="C35" s="4" t="s">
        <v>39</v>
      </c>
      <c r="D35" s="4">
        <v>1</v>
      </c>
    </row>
    <row r="36" spans="1:4" x14ac:dyDescent="0.25">
      <c r="A36" s="9"/>
      <c r="B36" s="5"/>
      <c r="C36" s="4" t="s">
        <v>29</v>
      </c>
      <c r="D36" s="4">
        <v>3</v>
      </c>
    </row>
    <row r="37" spans="1:4" x14ac:dyDescent="0.25">
      <c r="A37" s="9"/>
      <c r="B37" s="5"/>
      <c r="C37" s="4" t="s">
        <v>31</v>
      </c>
      <c r="D37" s="4">
        <v>5</v>
      </c>
    </row>
    <row r="38" spans="1:4" x14ac:dyDescent="0.25">
      <c r="A38" s="9"/>
      <c r="B38" s="5"/>
      <c r="C38" s="4" t="s">
        <v>40</v>
      </c>
      <c r="D38" s="4">
        <v>1</v>
      </c>
    </row>
    <row r="39" spans="1:4" x14ac:dyDescent="0.25">
      <c r="A39" s="9"/>
      <c r="B39" s="5"/>
      <c r="C39" s="4" t="s">
        <v>41</v>
      </c>
      <c r="D39" s="4">
        <v>1</v>
      </c>
    </row>
    <row r="40" spans="1:4" x14ac:dyDescent="0.25">
      <c r="A40" s="9"/>
      <c r="B40" s="6"/>
      <c r="C40" s="4" t="s">
        <v>32</v>
      </c>
      <c r="D40" s="4">
        <v>3</v>
      </c>
    </row>
    <row r="41" spans="1:4" ht="30" x14ac:dyDescent="0.25">
      <c r="A41" s="9"/>
      <c r="B41" s="4" t="s">
        <v>42</v>
      </c>
      <c r="C41" s="4">
        <v>0</v>
      </c>
      <c r="D41" s="4">
        <v>3</v>
      </c>
    </row>
    <row r="42" spans="1:4" ht="30" x14ac:dyDescent="0.25">
      <c r="A42" s="9"/>
      <c r="B42" s="3" t="s">
        <v>43</v>
      </c>
      <c r="C42" s="4" t="s">
        <v>44</v>
      </c>
      <c r="D42" s="4">
        <v>1</v>
      </c>
    </row>
    <row r="43" spans="1:4" ht="30" x14ac:dyDescent="0.25">
      <c r="A43" s="9"/>
      <c r="B43" s="5"/>
      <c r="C43" s="4" t="s">
        <v>45</v>
      </c>
      <c r="D43" s="4">
        <v>1</v>
      </c>
    </row>
    <row r="44" spans="1:4" ht="30" x14ac:dyDescent="0.25">
      <c r="A44" s="9"/>
      <c r="B44" s="5"/>
      <c r="C44" s="4" t="s">
        <v>46</v>
      </c>
      <c r="D44" s="4">
        <v>1</v>
      </c>
    </row>
    <row r="45" spans="1:4" ht="30" x14ac:dyDescent="0.25">
      <c r="A45" s="9"/>
      <c r="B45" s="5"/>
      <c r="C45" s="4" t="s">
        <v>42</v>
      </c>
      <c r="D45" s="4">
        <v>1</v>
      </c>
    </row>
    <row r="46" spans="1:4" ht="45" x14ac:dyDescent="0.25">
      <c r="A46" s="9"/>
      <c r="B46" s="5"/>
      <c r="C46" s="4" t="s">
        <v>47</v>
      </c>
      <c r="D46" s="4">
        <v>1</v>
      </c>
    </row>
    <row r="47" spans="1:4" x14ac:dyDescent="0.25">
      <c r="A47" s="9"/>
      <c r="B47" s="5"/>
      <c r="C47" s="4" t="s">
        <v>48</v>
      </c>
      <c r="D47" s="4">
        <v>3</v>
      </c>
    </row>
    <row r="48" spans="1:4" x14ac:dyDescent="0.25">
      <c r="A48" s="9"/>
      <c r="B48" s="5"/>
      <c r="C48" s="4" t="s">
        <v>49</v>
      </c>
      <c r="D48" s="4">
        <v>1</v>
      </c>
    </row>
    <row r="49" spans="1:4" ht="30" x14ac:dyDescent="0.25">
      <c r="A49" s="9"/>
      <c r="B49" s="5"/>
      <c r="C49" s="4" t="s">
        <v>50</v>
      </c>
      <c r="D49" s="4">
        <v>1</v>
      </c>
    </row>
    <row r="50" spans="1:4" ht="30" x14ac:dyDescent="0.25">
      <c r="A50" s="9"/>
      <c r="B50" s="5"/>
      <c r="C50" s="4" t="s">
        <v>51</v>
      </c>
      <c r="D50" s="4">
        <v>1</v>
      </c>
    </row>
    <row r="51" spans="1:4" x14ac:dyDescent="0.25">
      <c r="A51" s="9"/>
      <c r="B51" s="5"/>
      <c r="C51" s="4">
        <v>0</v>
      </c>
      <c r="D51" s="4">
        <v>2</v>
      </c>
    </row>
    <row r="52" spans="1:4" x14ac:dyDescent="0.25">
      <c r="A52" s="9"/>
      <c r="B52" s="5"/>
      <c r="C52" s="4" t="s">
        <v>52</v>
      </c>
      <c r="D52" s="4">
        <v>5</v>
      </c>
    </row>
    <row r="53" spans="1:4" x14ac:dyDescent="0.25">
      <c r="A53" s="9"/>
      <c r="B53" s="5"/>
      <c r="C53" s="4" t="s">
        <v>17</v>
      </c>
      <c r="D53" s="4">
        <v>1</v>
      </c>
    </row>
    <row r="54" spans="1:4" x14ac:dyDescent="0.25">
      <c r="A54" s="9"/>
      <c r="B54" s="5"/>
      <c r="C54" s="4" t="s">
        <v>53</v>
      </c>
      <c r="D54" s="4">
        <v>1</v>
      </c>
    </row>
    <row r="55" spans="1:4" x14ac:dyDescent="0.25">
      <c r="A55" s="9"/>
      <c r="B55" s="5"/>
      <c r="C55" s="4" t="s">
        <v>54</v>
      </c>
      <c r="D55" s="4">
        <v>1</v>
      </c>
    </row>
    <row r="56" spans="1:4" x14ac:dyDescent="0.25">
      <c r="A56" s="9"/>
      <c r="B56" s="5"/>
      <c r="C56" s="4" t="s">
        <v>22</v>
      </c>
      <c r="D56" s="4">
        <v>1</v>
      </c>
    </row>
    <row r="57" spans="1:4" x14ac:dyDescent="0.25">
      <c r="A57" s="9"/>
      <c r="B57" s="5"/>
      <c r="C57" s="4" t="s">
        <v>6</v>
      </c>
      <c r="D57" s="4">
        <v>2</v>
      </c>
    </row>
    <row r="58" spans="1:4" ht="30" x14ac:dyDescent="0.25">
      <c r="A58" s="9"/>
      <c r="B58" s="5"/>
      <c r="C58" s="4" t="s">
        <v>45</v>
      </c>
      <c r="D58" s="4">
        <v>5</v>
      </c>
    </row>
    <row r="59" spans="1:4" ht="30" x14ac:dyDescent="0.25">
      <c r="A59" s="9"/>
      <c r="B59" s="5"/>
      <c r="C59" s="4" t="s">
        <v>46</v>
      </c>
      <c r="D59" s="4">
        <v>1</v>
      </c>
    </row>
    <row r="60" spans="1:4" ht="30" x14ac:dyDescent="0.25">
      <c r="A60" s="9"/>
      <c r="B60" s="5"/>
      <c r="C60" s="4" t="s">
        <v>42</v>
      </c>
      <c r="D60" s="4">
        <v>1</v>
      </c>
    </row>
    <row r="61" spans="1:4" x14ac:dyDescent="0.25">
      <c r="A61" s="9"/>
      <c r="B61" s="5"/>
      <c r="C61" s="4" t="s">
        <v>55</v>
      </c>
      <c r="D61" s="4">
        <v>4</v>
      </c>
    </row>
    <row r="62" spans="1:4" x14ac:dyDescent="0.25">
      <c r="A62" s="9"/>
      <c r="B62" s="5"/>
      <c r="C62" s="4" t="s">
        <v>56</v>
      </c>
      <c r="D62" s="4">
        <v>1</v>
      </c>
    </row>
    <row r="63" spans="1:4" ht="45" x14ac:dyDescent="0.25">
      <c r="A63" s="9"/>
      <c r="B63" s="5"/>
      <c r="C63" s="4" t="s">
        <v>47</v>
      </c>
      <c r="D63" s="4">
        <v>1</v>
      </c>
    </row>
    <row r="64" spans="1:4" x14ac:dyDescent="0.25">
      <c r="A64" s="9"/>
      <c r="B64" s="5"/>
      <c r="C64" s="4" t="s">
        <v>57</v>
      </c>
      <c r="D64" s="4">
        <v>3</v>
      </c>
    </row>
    <row r="65" spans="1:4" x14ac:dyDescent="0.25">
      <c r="A65" s="9"/>
      <c r="B65" s="5"/>
      <c r="C65" s="4" t="s">
        <v>48</v>
      </c>
      <c r="D65" s="4">
        <v>1</v>
      </c>
    </row>
    <row r="66" spans="1:4" ht="30" x14ac:dyDescent="0.25">
      <c r="A66" s="9"/>
      <c r="B66" s="5"/>
      <c r="C66" s="4" t="s">
        <v>58</v>
      </c>
      <c r="D66" s="4">
        <v>3</v>
      </c>
    </row>
    <row r="67" spans="1:4" x14ac:dyDescent="0.25">
      <c r="A67" s="9"/>
      <c r="B67" s="5"/>
      <c r="C67" s="4" t="s">
        <v>49</v>
      </c>
      <c r="D67" s="4">
        <v>3</v>
      </c>
    </row>
    <row r="68" spans="1:4" ht="30" x14ac:dyDescent="0.25">
      <c r="A68" s="9"/>
      <c r="B68" s="5"/>
      <c r="C68" s="4" t="s">
        <v>50</v>
      </c>
      <c r="D68" s="4">
        <v>2</v>
      </c>
    </row>
    <row r="69" spans="1:4" x14ac:dyDescent="0.25">
      <c r="A69" s="9"/>
      <c r="B69" s="5"/>
      <c r="C69" s="4" t="s">
        <v>59</v>
      </c>
      <c r="D69" s="4">
        <v>22</v>
      </c>
    </row>
    <row r="70" spans="1:4" ht="30" x14ac:dyDescent="0.25">
      <c r="A70" s="9"/>
      <c r="B70" s="6"/>
      <c r="C70" s="4" t="s">
        <v>51</v>
      </c>
      <c r="D70" s="4">
        <v>11</v>
      </c>
    </row>
    <row r="71" spans="1:4" x14ac:dyDescent="0.25">
      <c r="A71" s="9"/>
      <c r="B71" s="3" t="s">
        <v>60</v>
      </c>
      <c r="C71" s="4" t="s">
        <v>61</v>
      </c>
      <c r="D71" s="4">
        <v>11</v>
      </c>
    </row>
    <row r="72" spans="1:4" x14ac:dyDescent="0.25">
      <c r="A72" s="9"/>
      <c r="B72" s="6"/>
      <c r="C72" s="4" t="s">
        <v>62</v>
      </c>
      <c r="D72" s="4">
        <v>1</v>
      </c>
    </row>
    <row r="73" spans="1:4" ht="45" x14ac:dyDescent="0.25">
      <c r="A73" s="9"/>
      <c r="B73" s="4" t="s">
        <v>47</v>
      </c>
      <c r="C73" s="4">
        <v>0</v>
      </c>
      <c r="D73" s="4">
        <v>7</v>
      </c>
    </row>
    <row r="74" spans="1:4" x14ac:dyDescent="0.25">
      <c r="A74" s="9"/>
      <c r="B74" s="4" t="s">
        <v>57</v>
      </c>
      <c r="C74" s="4">
        <v>0</v>
      </c>
      <c r="D74" s="4">
        <v>1</v>
      </c>
    </row>
    <row r="75" spans="1:4" ht="30" x14ac:dyDescent="0.25">
      <c r="A75" s="9"/>
      <c r="B75" s="3" t="s">
        <v>63</v>
      </c>
      <c r="C75" s="4" t="s">
        <v>8</v>
      </c>
      <c r="D75" s="4">
        <v>1</v>
      </c>
    </row>
    <row r="76" spans="1:4" x14ac:dyDescent="0.25">
      <c r="A76" s="9"/>
      <c r="B76" s="6"/>
      <c r="C76" s="4">
        <v>0</v>
      </c>
      <c r="D76" s="4">
        <v>1</v>
      </c>
    </row>
    <row r="77" spans="1:4" x14ac:dyDescent="0.25">
      <c r="A77" s="9"/>
      <c r="B77" s="4" t="s">
        <v>7</v>
      </c>
      <c r="C77" s="4">
        <v>0</v>
      </c>
      <c r="D77" s="4">
        <v>3</v>
      </c>
    </row>
    <row r="78" spans="1:4" ht="30" x14ac:dyDescent="0.25">
      <c r="A78" s="9"/>
      <c r="B78" s="4" t="s">
        <v>8</v>
      </c>
      <c r="C78" s="4">
        <v>0</v>
      </c>
      <c r="D78" s="4">
        <v>1</v>
      </c>
    </row>
    <row r="79" spans="1:4" x14ac:dyDescent="0.25">
      <c r="A79" s="9"/>
      <c r="B79" s="4" t="s">
        <v>64</v>
      </c>
      <c r="C79" s="4">
        <v>0</v>
      </c>
      <c r="D79" s="4">
        <v>1</v>
      </c>
    </row>
    <row r="80" spans="1:4" ht="30" x14ac:dyDescent="0.25">
      <c r="A80" s="9"/>
      <c r="B80" s="4" t="s">
        <v>51</v>
      </c>
      <c r="C80" s="4">
        <v>0</v>
      </c>
      <c r="D80" s="4">
        <v>1</v>
      </c>
    </row>
    <row r="81" spans="1:4 16384:16384" x14ac:dyDescent="0.25">
      <c r="A81" s="10"/>
      <c r="B81" s="4" t="s">
        <v>65</v>
      </c>
      <c r="C81" s="4">
        <v>0</v>
      </c>
      <c r="D81" s="4">
        <v>4</v>
      </c>
    </row>
    <row r="82" spans="1:4 16384:16384" x14ac:dyDescent="0.25">
      <c r="A82" s="11"/>
      <c r="B82" s="4"/>
      <c r="C82" s="7" t="s">
        <v>66</v>
      </c>
      <c r="D82" s="7">
        <f>SUM(D12:D81)</f>
        <v>164</v>
      </c>
    </row>
    <row r="83" spans="1:4 16384:16384" x14ac:dyDescent="0.25">
      <c r="A83" s="9" t="s">
        <v>67</v>
      </c>
      <c r="B83" s="12" t="s">
        <v>16</v>
      </c>
      <c r="C83" s="12">
        <v>0</v>
      </c>
      <c r="D83" s="12">
        <v>9</v>
      </c>
    </row>
    <row r="84" spans="1:4 16384:16384" x14ac:dyDescent="0.25">
      <c r="A84" s="9"/>
      <c r="B84" s="13" t="s">
        <v>52</v>
      </c>
      <c r="C84" s="12">
        <v>0</v>
      </c>
      <c r="D84" s="12">
        <v>525</v>
      </c>
      <c r="XFD84">
        <f>SUM(C84:XFC84)</f>
        <v>525</v>
      </c>
    </row>
    <row r="85" spans="1:4 16384:16384" x14ac:dyDescent="0.25">
      <c r="A85" s="9"/>
      <c r="B85" s="14"/>
      <c r="C85" s="12" t="s">
        <v>68</v>
      </c>
      <c r="D85" s="12">
        <v>1</v>
      </c>
    </row>
    <row r="86" spans="1:4 16384:16384" x14ac:dyDescent="0.25">
      <c r="A86" s="9"/>
      <c r="B86" s="14"/>
      <c r="C86" s="12" t="s">
        <v>64</v>
      </c>
      <c r="D86" s="12">
        <v>2</v>
      </c>
    </row>
    <row r="87" spans="1:4 16384:16384" x14ac:dyDescent="0.25">
      <c r="A87" s="9"/>
      <c r="B87" s="14"/>
      <c r="C87" s="12" t="s">
        <v>65</v>
      </c>
      <c r="D87" s="12">
        <v>1</v>
      </c>
    </row>
    <row r="88" spans="1:4 16384:16384" x14ac:dyDescent="0.25">
      <c r="A88" s="9"/>
      <c r="B88" s="15"/>
      <c r="C88" s="12" t="s">
        <v>19</v>
      </c>
      <c r="D88" s="12">
        <v>1</v>
      </c>
    </row>
    <row r="89" spans="1:4 16384:16384" x14ac:dyDescent="0.25">
      <c r="A89" s="9"/>
      <c r="B89" s="13" t="s">
        <v>69</v>
      </c>
      <c r="C89" s="12">
        <v>0</v>
      </c>
      <c r="D89" s="12">
        <v>17</v>
      </c>
    </row>
    <row r="90" spans="1:4 16384:16384" x14ac:dyDescent="0.25">
      <c r="A90" s="9"/>
      <c r="B90" s="14"/>
      <c r="C90" s="12" t="s">
        <v>53</v>
      </c>
      <c r="D90" s="12">
        <v>1</v>
      </c>
    </row>
    <row r="91" spans="1:4 16384:16384" x14ac:dyDescent="0.25">
      <c r="A91" s="9"/>
      <c r="B91" s="15"/>
      <c r="C91" s="12" t="s">
        <v>65</v>
      </c>
      <c r="D91" s="12">
        <v>4</v>
      </c>
    </row>
    <row r="92" spans="1:4 16384:16384" x14ac:dyDescent="0.25">
      <c r="A92" s="9"/>
      <c r="B92" s="13" t="s">
        <v>17</v>
      </c>
      <c r="C92" s="12">
        <v>0</v>
      </c>
      <c r="D92" s="12">
        <v>2</v>
      </c>
    </row>
    <row r="93" spans="1:4 16384:16384" x14ac:dyDescent="0.25">
      <c r="A93" s="9"/>
      <c r="B93" s="14"/>
      <c r="C93" s="12" t="s">
        <v>18</v>
      </c>
      <c r="D93" s="12">
        <v>20</v>
      </c>
    </row>
    <row r="94" spans="1:4 16384:16384" x14ac:dyDescent="0.25">
      <c r="A94" s="9"/>
      <c r="B94" s="14"/>
      <c r="C94" s="12" t="s">
        <v>70</v>
      </c>
      <c r="D94" s="12">
        <v>1</v>
      </c>
    </row>
    <row r="95" spans="1:4 16384:16384" x14ac:dyDescent="0.25">
      <c r="A95" s="9"/>
      <c r="B95" s="14"/>
      <c r="C95" s="12" t="s">
        <v>19</v>
      </c>
      <c r="D95" s="12">
        <v>27</v>
      </c>
    </row>
    <row r="96" spans="1:4 16384:16384" ht="30" x14ac:dyDescent="0.25">
      <c r="A96" s="9"/>
      <c r="B96" s="14"/>
      <c r="C96" s="12" t="s">
        <v>21</v>
      </c>
      <c r="D96" s="12">
        <v>4</v>
      </c>
    </row>
    <row r="97" spans="1:4" x14ac:dyDescent="0.25">
      <c r="A97" s="9"/>
      <c r="B97" s="14"/>
      <c r="C97" s="12" t="s">
        <v>71</v>
      </c>
      <c r="D97" s="12">
        <v>8</v>
      </c>
    </row>
    <row r="98" spans="1:4" x14ac:dyDescent="0.25">
      <c r="A98" s="9"/>
      <c r="B98" s="14"/>
      <c r="C98" s="12" t="s">
        <v>72</v>
      </c>
      <c r="D98" s="12">
        <v>1</v>
      </c>
    </row>
    <row r="99" spans="1:4" x14ac:dyDescent="0.25">
      <c r="A99" s="9"/>
      <c r="B99" s="15"/>
      <c r="C99" s="12" t="s">
        <v>73</v>
      </c>
      <c r="D99" s="12">
        <v>3</v>
      </c>
    </row>
    <row r="100" spans="1:4" ht="30" x14ac:dyDescent="0.25">
      <c r="A100" s="9"/>
      <c r="B100" s="12" t="s">
        <v>74</v>
      </c>
      <c r="C100" s="12">
        <v>0</v>
      </c>
      <c r="D100" s="12">
        <v>243</v>
      </c>
    </row>
    <row r="101" spans="1:4" x14ac:dyDescent="0.25">
      <c r="A101" s="9"/>
      <c r="B101" s="12" t="s">
        <v>53</v>
      </c>
      <c r="C101" s="12">
        <v>0</v>
      </c>
      <c r="D101" s="12">
        <v>57</v>
      </c>
    </row>
    <row r="102" spans="1:4" x14ac:dyDescent="0.25">
      <c r="A102" s="9"/>
      <c r="B102" s="12" t="s">
        <v>75</v>
      </c>
      <c r="C102" s="12">
        <v>0</v>
      </c>
      <c r="D102" s="12">
        <v>54</v>
      </c>
    </row>
    <row r="103" spans="1:4" ht="30" x14ac:dyDescent="0.25">
      <c r="A103" s="9"/>
      <c r="B103" s="12" t="s">
        <v>76</v>
      </c>
      <c r="C103" s="12">
        <v>0</v>
      </c>
      <c r="D103" s="12">
        <v>11</v>
      </c>
    </row>
    <row r="104" spans="1:4" ht="45" x14ac:dyDescent="0.25">
      <c r="A104" s="9"/>
      <c r="B104" s="12" t="s">
        <v>77</v>
      </c>
      <c r="C104" s="12">
        <v>0</v>
      </c>
      <c r="D104" s="12">
        <v>5</v>
      </c>
    </row>
    <row r="105" spans="1:4" x14ac:dyDescent="0.25">
      <c r="A105" s="9"/>
      <c r="B105" s="13" t="s">
        <v>22</v>
      </c>
      <c r="C105" s="12" t="s">
        <v>23</v>
      </c>
      <c r="D105" s="12">
        <v>1</v>
      </c>
    </row>
    <row r="106" spans="1:4" x14ac:dyDescent="0.25">
      <c r="A106" s="9"/>
      <c r="B106" s="14"/>
      <c r="C106" s="12" t="s">
        <v>24</v>
      </c>
      <c r="D106" s="12">
        <v>26</v>
      </c>
    </row>
    <row r="107" spans="1:4" x14ac:dyDescent="0.25">
      <c r="A107" s="9"/>
      <c r="B107" s="14"/>
      <c r="C107" s="12" t="s">
        <v>78</v>
      </c>
      <c r="D107" s="12">
        <v>1</v>
      </c>
    </row>
    <row r="108" spans="1:4" x14ac:dyDescent="0.25">
      <c r="A108" s="9"/>
      <c r="B108" s="14"/>
      <c r="C108" s="12" t="s">
        <v>79</v>
      </c>
      <c r="D108" s="12">
        <v>5</v>
      </c>
    </row>
    <row r="109" spans="1:4" x14ac:dyDescent="0.25">
      <c r="A109" s="9"/>
      <c r="B109" s="14"/>
      <c r="C109" s="12" t="s">
        <v>80</v>
      </c>
      <c r="D109" s="12">
        <v>2</v>
      </c>
    </row>
    <row r="110" spans="1:4" x14ac:dyDescent="0.25">
      <c r="A110" s="9"/>
      <c r="B110" s="14"/>
      <c r="C110" s="12" t="s">
        <v>36</v>
      </c>
      <c r="D110" s="12">
        <v>1</v>
      </c>
    </row>
    <row r="111" spans="1:4" x14ac:dyDescent="0.25">
      <c r="A111" s="9"/>
      <c r="B111" s="14"/>
      <c r="C111" s="12" t="s">
        <v>37</v>
      </c>
      <c r="D111" s="12">
        <v>10</v>
      </c>
    </row>
    <row r="112" spans="1:4" x14ac:dyDescent="0.25">
      <c r="A112" s="9"/>
      <c r="B112" s="14"/>
      <c r="C112" s="12" t="s">
        <v>81</v>
      </c>
      <c r="D112" s="12">
        <v>3</v>
      </c>
    </row>
    <row r="113" spans="1:4" x14ac:dyDescent="0.25">
      <c r="A113" s="9"/>
      <c r="B113" s="14"/>
      <c r="C113" s="12" t="s">
        <v>25</v>
      </c>
      <c r="D113" s="12">
        <v>32</v>
      </c>
    </row>
    <row r="114" spans="1:4" x14ac:dyDescent="0.25">
      <c r="A114" s="9"/>
      <c r="B114" s="14"/>
      <c r="C114" s="12" t="s">
        <v>82</v>
      </c>
      <c r="D114" s="12">
        <v>1</v>
      </c>
    </row>
    <row r="115" spans="1:4" x14ac:dyDescent="0.25">
      <c r="A115" s="9"/>
      <c r="B115" s="14"/>
      <c r="C115" s="12" t="s">
        <v>26</v>
      </c>
      <c r="D115" s="12">
        <v>8</v>
      </c>
    </row>
    <row r="116" spans="1:4" x14ac:dyDescent="0.25">
      <c r="A116" s="9"/>
      <c r="B116" s="14"/>
      <c r="C116" s="12" t="s">
        <v>39</v>
      </c>
      <c r="D116" s="12">
        <v>2</v>
      </c>
    </row>
    <row r="117" spans="1:4" x14ac:dyDescent="0.25">
      <c r="A117" s="9"/>
      <c r="B117" s="14"/>
      <c r="C117" s="12" t="s">
        <v>29</v>
      </c>
      <c r="D117" s="12">
        <v>15</v>
      </c>
    </row>
    <row r="118" spans="1:4" x14ac:dyDescent="0.25">
      <c r="A118" s="9"/>
      <c r="B118" s="14"/>
      <c r="C118" s="12" t="s">
        <v>31</v>
      </c>
      <c r="D118" s="12">
        <v>11</v>
      </c>
    </row>
    <row r="119" spans="1:4" x14ac:dyDescent="0.25">
      <c r="A119" s="9"/>
      <c r="B119" s="14"/>
      <c r="C119" s="12" t="s">
        <v>83</v>
      </c>
      <c r="D119" s="12">
        <v>1</v>
      </c>
    </row>
    <row r="120" spans="1:4" x14ac:dyDescent="0.25">
      <c r="A120" s="9"/>
      <c r="B120" s="14"/>
      <c r="C120" s="12" t="s">
        <v>84</v>
      </c>
      <c r="D120" s="12">
        <v>1</v>
      </c>
    </row>
    <row r="121" spans="1:4" x14ac:dyDescent="0.25">
      <c r="A121" s="9"/>
      <c r="B121" s="14"/>
      <c r="C121" s="12" t="s">
        <v>85</v>
      </c>
      <c r="D121" s="12">
        <v>1</v>
      </c>
    </row>
    <row r="122" spans="1:4" x14ac:dyDescent="0.25">
      <c r="A122" s="9"/>
      <c r="B122" s="14"/>
      <c r="C122" s="12" t="s">
        <v>86</v>
      </c>
      <c r="D122" s="12">
        <v>1</v>
      </c>
    </row>
    <row r="123" spans="1:4" x14ac:dyDescent="0.25">
      <c r="A123" s="9"/>
      <c r="B123" s="14"/>
      <c r="C123" s="12" t="s">
        <v>87</v>
      </c>
      <c r="D123" s="12">
        <v>4</v>
      </c>
    </row>
    <row r="124" spans="1:4" x14ac:dyDescent="0.25">
      <c r="A124" s="9"/>
      <c r="B124" s="15"/>
      <c r="C124" s="16" t="s">
        <v>32</v>
      </c>
      <c r="D124" s="16">
        <v>1</v>
      </c>
    </row>
    <row r="125" spans="1:4" ht="30" x14ac:dyDescent="0.25">
      <c r="A125" s="9"/>
      <c r="B125" s="12" t="s">
        <v>44</v>
      </c>
      <c r="C125" s="12">
        <v>0</v>
      </c>
      <c r="D125" s="12">
        <v>2</v>
      </c>
    </row>
    <row r="126" spans="1:4" x14ac:dyDescent="0.25">
      <c r="A126" s="9"/>
      <c r="B126" s="13" t="s">
        <v>33</v>
      </c>
      <c r="C126" s="12" t="s">
        <v>37</v>
      </c>
      <c r="D126" s="12">
        <v>25</v>
      </c>
    </row>
    <row r="127" spans="1:4" x14ac:dyDescent="0.25">
      <c r="A127" s="9"/>
      <c r="B127" s="14"/>
      <c r="C127" s="12" t="s">
        <v>28</v>
      </c>
      <c r="D127" s="12">
        <v>10</v>
      </c>
    </row>
    <row r="128" spans="1:4" x14ac:dyDescent="0.25">
      <c r="A128" s="9"/>
      <c r="B128" s="14"/>
      <c r="C128" s="12" t="s">
        <v>31</v>
      </c>
      <c r="D128" s="12">
        <v>60</v>
      </c>
    </row>
    <row r="129" spans="1:4" x14ac:dyDescent="0.25">
      <c r="A129" s="9"/>
      <c r="B129" s="14"/>
      <c r="C129" s="12" t="s">
        <v>88</v>
      </c>
      <c r="D129" s="12">
        <v>1</v>
      </c>
    </row>
    <row r="130" spans="1:4" x14ac:dyDescent="0.25">
      <c r="A130" s="9"/>
      <c r="B130" s="14"/>
      <c r="C130" s="12">
        <v>0</v>
      </c>
      <c r="D130" s="12">
        <v>2</v>
      </c>
    </row>
    <row r="131" spans="1:4" x14ac:dyDescent="0.25">
      <c r="A131" s="9"/>
      <c r="B131" s="14"/>
      <c r="C131" s="12" t="s">
        <v>89</v>
      </c>
      <c r="D131" s="12">
        <v>5</v>
      </c>
    </row>
    <row r="132" spans="1:4" x14ac:dyDescent="0.25">
      <c r="A132" s="9"/>
      <c r="B132" s="14"/>
      <c r="C132" s="12" t="s">
        <v>34</v>
      </c>
      <c r="D132" s="12">
        <v>1</v>
      </c>
    </row>
    <row r="133" spans="1:4" x14ac:dyDescent="0.25">
      <c r="A133" s="9"/>
      <c r="B133" s="14"/>
      <c r="C133" s="12" t="s">
        <v>23</v>
      </c>
      <c r="D133" s="12">
        <v>7</v>
      </c>
    </row>
    <row r="134" spans="1:4" x14ac:dyDescent="0.25">
      <c r="A134" s="9"/>
      <c r="B134" s="14"/>
      <c r="C134" s="12" t="s">
        <v>90</v>
      </c>
      <c r="D134" s="12">
        <v>1</v>
      </c>
    </row>
    <row r="135" spans="1:4" x14ac:dyDescent="0.25">
      <c r="A135" s="9"/>
      <c r="B135" s="14"/>
      <c r="C135" s="12" t="s">
        <v>35</v>
      </c>
      <c r="D135" s="12">
        <v>20</v>
      </c>
    </row>
    <row r="136" spans="1:4" x14ac:dyDescent="0.25">
      <c r="A136" s="9"/>
      <c r="B136" s="14"/>
      <c r="C136" s="12" t="s">
        <v>91</v>
      </c>
      <c r="D136" s="12">
        <v>1</v>
      </c>
    </row>
    <row r="137" spans="1:4" x14ac:dyDescent="0.25">
      <c r="A137" s="9"/>
      <c r="B137" s="14"/>
      <c r="C137" s="12" t="s">
        <v>92</v>
      </c>
      <c r="D137" s="12">
        <v>1</v>
      </c>
    </row>
    <row r="138" spans="1:4" x14ac:dyDescent="0.25">
      <c r="A138" s="9"/>
      <c r="B138" s="14"/>
      <c r="C138" s="12" t="s">
        <v>79</v>
      </c>
      <c r="D138" s="12">
        <v>1</v>
      </c>
    </row>
    <row r="139" spans="1:4" x14ac:dyDescent="0.25">
      <c r="A139" s="9"/>
      <c r="B139" s="14"/>
      <c r="C139" s="12" t="s">
        <v>80</v>
      </c>
      <c r="D139" s="12">
        <v>1</v>
      </c>
    </row>
    <row r="140" spans="1:4" x14ac:dyDescent="0.25">
      <c r="A140" s="9"/>
      <c r="B140" s="14"/>
      <c r="C140" s="12" t="s">
        <v>36</v>
      </c>
      <c r="D140" s="12">
        <v>2</v>
      </c>
    </row>
    <row r="141" spans="1:4" x14ac:dyDescent="0.25">
      <c r="A141" s="9"/>
      <c r="B141" s="14"/>
      <c r="C141" s="12" t="s">
        <v>93</v>
      </c>
      <c r="D141" s="12">
        <v>16</v>
      </c>
    </row>
    <row r="142" spans="1:4" x14ac:dyDescent="0.25">
      <c r="A142" s="9"/>
      <c r="B142" s="14"/>
      <c r="C142" s="12" t="s">
        <v>94</v>
      </c>
      <c r="D142" s="12">
        <v>4</v>
      </c>
    </row>
    <row r="143" spans="1:4" x14ac:dyDescent="0.25">
      <c r="A143" s="9"/>
      <c r="B143" s="14"/>
      <c r="C143" s="12" t="s">
        <v>95</v>
      </c>
      <c r="D143" s="12">
        <v>1</v>
      </c>
    </row>
    <row r="144" spans="1:4" x14ac:dyDescent="0.25">
      <c r="A144" s="9"/>
      <c r="B144" s="14"/>
      <c r="C144" s="12" t="s">
        <v>19</v>
      </c>
      <c r="D144" s="12">
        <v>1</v>
      </c>
    </row>
    <row r="145" spans="1:4" x14ac:dyDescent="0.25">
      <c r="A145" s="9"/>
      <c r="B145" s="14"/>
      <c r="C145" s="12" t="s">
        <v>71</v>
      </c>
      <c r="D145" s="12">
        <v>1</v>
      </c>
    </row>
    <row r="146" spans="1:4" x14ac:dyDescent="0.25">
      <c r="A146" s="9"/>
      <c r="B146" s="14"/>
      <c r="C146" s="12" t="s">
        <v>81</v>
      </c>
      <c r="D146" s="12">
        <v>2</v>
      </c>
    </row>
    <row r="147" spans="1:4" x14ac:dyDescent="0.25">
      <c r="A147" s="9"/>
      <c r="B147" s="14"/>
      <c r="C147" s="12" t="s">
        <v>96</v>
      </c>
      <c r="D147" s="12">
        <v>1</v>
      </c>
    </row>
    <row r="148" spans="1:4" x14ac:dyDescent="0.25">
      <c r="A148" s="9"/>
      <c r="B148" s="14"/>
      <c r="C148" s="12" t="s">
        <v>25</v>
      </c>
      <c r="D148" s="12">
        <v>16</v>
      </c>
    </row>
    <row r="149" spans="1:4" x14ac:dyDescent="0.25">
      <c r="A149" s="9"/>
      <c r="B149" s="14"/>
      <c r="C149" s="12" t="s">
        <v>97</v>
      </c>
      <c r="D149" s="12">
        <v>1</v>
      </c>
    </row>
    <row r="150" spans="1:4" x14ac:dyDescent="0.25">
      <c r="A150" s="9"/>
      <c r="B150" s="14"/>
      <c r="C150" s="12" t="s">
        <v>38</v>
      </c>
      <c r="D150" s="12">
        <v>3</v>
      </c>
    </row>
    <row r="151" spans="1:4" x14ac:dyDescent="0.25">
      <c r="A151" s="9"/>
      <c r="B151" s="14"/>
      <c r="C151" s="12" t="s">
        <v>26</v>
      </c>
      <c r="D151" s="12">
        <v>5</v>
      </c>
    </row>
    <row r="152" spans="1:4" x14ac:dyDescent="0.25">
      <c r="A152" s="9"/>
      <c r="B152" s="14"/>
      <c r="C152" s="12" t="s">
        <v>39</v>
      </c>
      <c r="D152" s="12">
        <v>28</v>
      </c>
    </row>
    <row r="153" spans="1:4" x14ac:dyDescent="0.25">
      <c r="A153" s="9"/>
      <c r="B153" s="14"/>
      <c r="C153" s="12" t="s">
        <v>98</v>
      </c>
      <c r="D153" s="12">
        <v>9</v>
      </c>
    </row>
    <row r="154" spans="1:4" x14ac:dyDescent="0.25">
      <c r="A154" s="9"/>
      <c r="B154" s="14"/>
      <c r="C154" s="12" t="s">
        <v>29</v>
      </c>
      <c r="D154" s="12">
        <v>5</v>
      </c>
    </row>
    <row r="155" spans="1:4" x14ac:dyDescent="0.25">
      <c r="A155" s="9"/>
      <c r="B155" s="14"/>
      <c r="C155" s="12" t="s">
        <v>30</v>
      </c>
      <c r="D155" s="12">
        <v>15</v>
      </c>
    </row>
    <row r="156" spans="1:4" x14ac:dyDescent="0.25">
      <c r="A156" s="9"/>
      <c r="B156" s="14"/>
      <c r="C156" s="12" t="s">
        <v>99</v>
      </c>
      <c r="D156" s="12">
        <v>1</v>
      </c>
    </row>
    <row r="157" spans="1:4" x14ac:dyDescent="0.25">
      <c r="A157" s="9"/>
      <c r="B157" s="14"/>
      <c r="C157" s="12" t="s">
        <v>100</v>
      </c>
      <c r="D157" s="12">
        <v>1</v>
      </c>
    </row>
    <row r="158" spans="1:4" x14ac:dyDescent="0.25">
      <c r="A158" s="9"/>
      <c r="B158" s="14"/>
      <c r="C158" s="12" t="s">
        <v>83</v>
      </c>
      <c r="D158" s="12">
        <v>16</v>
      </c>
    </row>
    <row r="159" spans="1:4" x14ac:dyDescent="0.25">
      <c r="A159" s="9"/>
      <c r="B159" s="14"/>
      <c r="C159" s="12" t="s">
        <v>84</v>
      </c>
      <c r="D159" s="12">
        <v>8</v>
      </c>
    </row>
    <row r="160" spans="1:4" x14ac:dyDescent="0.25">
      <c r="A160" s="9"/>
      <c r="B160" s="14"/>
      <c r="C160" s="12" t="s">
        <v>101</v>
      </c>
      <c r="D160" s="12">
        <v>4</v>
      </c>
    </row>
    <row r="161" spans="1:4" x14ac:dyDescent="0.25">
      <c r="A161" s="9"/>
      <c r="B161" s="14"/>
      <c r="C161" s="12" t="s">
        <v>87</v>
      </c>
      <c r="D161" s="12">
        <v>3</v>
      </c>
    </row>
    <row r="162" spans="1:4" x14ac:dyDescent="0.25">
      <c r="A162" s="9"/>
      <c r="B162" s="14"/>
      <c r="C162" s="12" t="s">
        <v>41</v>
      </c>
      <c r="D162" s="12">
        <v>8</v>
      </c>
    </row>
    <row r="163" spans="1:4" x14ac:dyDescent="0.25">
      <c r="A163" s="9"/>
      <c r="B163" s="14"/>
      <c r="C163" s="12" t="s">
        <v>32</v>
      </c>
      <c r="D163" s="12">
        <v>12</v>
      </c>
    </row>
    <row r="164" spans="1:4" x14ac:dyDescent="0.25">
      <c r="A164" s="9"/>
      <c r="B164" s="14"/>
      <c r="C164" s="12" t="s">
        <v>102</v>
      </c>
      <c r="D164" s="12">
        <v>1</v>
      </c>
    </row>
    <row r="165" spans="1:4" x14ac:dyDescent="0.25">
      <c r="A165" s="9"/>
      <c r="B165" s="13" t="s">
        <v>103</v>
      </c>
      <c r="C165" s="12">
        <v>0</v>
      </c>
      <c r="D165" s="12">
        <v>1</v>
      </c>
    </row>
    <row r="166" spans="1:4" x14ac:dyDescent="0.25">
      <c r="A166" s="9"/>
      <c r="B166" s="14"/>
      <c r="C166" s="12" t="s">
        <v>104</v>
      </c>
      <c r="D166" s="12">
        <v>9</v>
      </c>
    </row>
    <row r="167" spans="1:4" x14ac:dyDescent="0.25">
      <c r="A167" s="9"/>
      <c r="B167" s="14"/>
      <c r="C167" s="12" t="s">
        <v>25</v>
      </c>
      <c r="D167" s="12">
        <v>9</v>
      </c>
    </row>
    <row r="168" spans="1:4" x14ac:dyDescent="0.25">
      <c r="A168" s="9"/>
      <c r="B168" s="14"/>
      <c r="C168" s="12" t="s">
        <v>105</v>
      </c>
      <c r="D168" s="12">
        <v>1</v>
      </c>
    </row>
    <row r="169" spans="1:4" x14ac:dyDescent="0.25">
      <c r="A169" s="9"/>
      <c r="B169" s="14"/>
      <c r="C169" s="12" t="s">
        <v>31</v>
      </c>
      <c r="D169" s="12">
        <v>2</v>
      </c>
    </row>
    <row r="170" spans="1:4" x14ac:dyDescent="0.25">
      <c r="A170" s="9"/>
      <c r="B170" s="15"/>
      <c r="C170" s="12" t="s">
        <v>84</v>
      </c>
      <c r="D170" s="12">
        <v>5</v>
      </c>
    </row>
    <row r="171" spans="1:4" x14ac:dyDescent="0.25">
      <c r="A171" s="9"/>
      <c r="B171" s="13" t="s">
        <v>6</v>
      </c>
      <c r="C171" s="12">
        <v>0</v>
      </c>
      <c r="D171" s="12">
        <v>44</v>
      </c>
    </row>
    <row r="172" spans="1:4" x14ac:dyDescent="0.25">
      <c r="A172" s="9"/>
      <c r="B172" s="14"/>
      <c r="C172" s="12" t="s">
        <v>22</v>
      </c>
      <c r="D172" s="12">
        <v>1</v>
      </c>
    </row>
    <row r="173" spans="1:4" x14ac:dyDescent="0.25">
      <c r="A173" s="9"/>
      <c r="B173" s="15"/>
      <c r="C173" s="12" t="s">
        <v>106</v>
      </c>
      <c r="D173" s="12">
        <v>4</v>
      </c>
    </row>
    <row r="174" spans="1:4" ht="30" x14ac:dyDescent="0.25">
      <c r="A174" s="9"/>
      <c r="B174" s="12" t="s">
        <v>45</v>
      </c>
      <c r="C174" s="12">
        <v>0</v>
      </c>
      <c r="D174" s="12">
        <v>26</v>
      </c>
    </row>
    <row r="175" spans="1:4" ht="30" x14ac:dyDescent="0.25">
      <c r="A175" s="9"/>
      <c r="B175" s="12" t="s">
        <v>42</v>
      </c>
      <c r="C175" s="12">
        <v>0</v>
      </c>
      <c r="D175" s="12">
        <v>16</v>
      </c>
    </row>
    <row r="176" spans="1:4" ht="30" x14ac:dyDescent="0.25">
      <c r="A176" s="9"/>
      <c r="B176" s="12" t="s">
        <v>107</v>
      </c>
      <c r="C176" s="12">
        <v>0</v>
      </c>
      <c r="D176" s="12">
        <v>2</v>
      </c>
    </row>
    <row r="177" spans="1:4" x14ac:dyDescent="0.25">
      <c r="A177" s="9"/>
      <c r="B177" s="13" t="s">
        <v>60</v>
      </c>
      <c r="C177" s="12" t="s">
        <v>61</v>
      </c>
      <c r="D177" s="12">
        <v>8</v>
      </c>
    </row>
    <row r="178" spans="1:4" x14ac:dyDescent="0.25">
      <c r="A178" s="9"/>
      <c r="B178" s="15"/>
      <c r="C178" s="12" t="s">
        <v>62</v>
      </c>
      <c r="D178" s="12">
        <v>1</v>
      </c>
    </row>
    <row r="179" spans="1:4" ht="30" x14ac:dyDescent="0.25">
      <c r="A179" s="9"/>
      <c r="B179" s="13" t="s">
        <v>95</v>
      </c>
      <c r="C179" s="12" t="s">
        <v>108</v>
      </c>
      <c r="D179" s="12">
        <v>1</v>
      </c>
    </row>
    <row r="180" spans="1:4" x14ac:dyDescent="0.25">
      <c r="A180" s="9"/>
      <c r="B180" s="14"/>
      <c r="C180" s="12" t="s">
        <v>109</v>
      </c>
      <c r="D180" s="12">
        <v>1</v>
      </c>
    </row>
    <row r="181" spans="1:4" x14ac:dyDescent="0.25">
      <c r="A181" s="9"/>
      <c r="B181" s="14"/>
      <c r="C181" s="12" t="s">
        <v>110</v>
      </c>
      <c r="D181" s="12">
        <v>6</v>
      </c>
    </row>
    <row r="182" spans="1:4" x14ac:dyDescent="0.25">
      <c r="A182" s="9"/>
      <c r="B182" s="14"/>
      <c r="C182" s="12" t="s">
        <v>61</v>
      </c>
      <c r="D182" s="12">
        <v>62</v>
      </c>
    </row>
    <row r="183" spans="1:4" x14ac:dyDescent="0.25">
      <c r="A183" s="9"/>
      <c r="B183" s="14"/>
      <c r="C183" s="12" t="s">
        <v>62</v>
      </c>
      <c r="D183" s="12">
        <v>13</v>
      </c>
    </row>
    <row r="184" spans="1:4" x14ac:dyDescent="0.25">
      <c r="A184" s="9"/>
      <c r="B184" s="14"/>
      <c r="C184" s="12" t="s">
        <v>29</v>
      </c>
      <c r="D184" s="12">
        <v>1</v>
      </c>
    </row>
    <row r="185" spans="1:4" x14ac:dyDescent="0.25">
      <c r="A185" s="9"/>
      <c r="B185" s="14"/>
      <c r="C185" s="12" t="s">
        <v>111</v>
      </c>
      <c r="D185" s="12">
        <v>1</v>
      </c>
    </row>
    <row r="186" spans="1:4" x14ac:dyDescent="0.25">
      <c r="A186" s="9"/>
      <c r="B186" s="15"/>
      <c r="C186" s="12" t="s">
        <v>112</v>
      </c>
      <c r="D186" s="12">
        <v>1</v>
      </c>
    </row>
    <row r="187" spans="1:4" ht="30" x14ac:dyDescent="0.25">
      <c r="A187" s="9"/>
      <c r="B187" s="12" t="s">
        <v>113</v>
      </c>
      <c r="C187" s="12">
        <v>0</v>
      </c>
      <c r="D187" s="12">
        <v>1</v>
      </c>
    </row>
    <row r="188" spans="1:4" ht="45" x14ac:dyDescent="0.25">
      <c r="A188" s="9"/>
      <c r="B188" s="12" t="s">
        <v>47</v>
      </c>
      <c r="C188" s="12">
        <v>0</v>
      </c>
      <c r="D188" s="12">
        <v>122</v>
      </c>
    </row>
    <row r="189" spans="1:4" x14ac:dyDescent="0.25">
      <c r="A189" s="9"/>
      <c r="B189" s="12" t="s">
        <v>48</v>
      </c>
      <c r="C189" s="12">
        <v>0</v>
      </c>
      <c r="D189" s="12">
        <v>2</v>
      </c>
    </row>
    <row r="190" spans="1:4" ht="30" x14ac:dyDescent="0.25">
      <c r="A190" s="9"/>
      <c r="B190" s="12" t="s">
        <v>58</v>
      </c>
      <c r="C190" s="12">
        <v>0</v>
      </c>
      <c r="D190" s="12">
        <v>54</v>
      </c>
    </row>
    <row r="191" spans="1:4" x14ac:dyDescent="0.25">
      <c r="A191" s="9"/>
      <c r="B191" s="13" t="s">
        <v>114</v>
      </c>
      <c r="C191" s="12">
        <v>0</v>
      </c>
      <c r="D191" s="12">
        <v>4</v>
      </c>
    </row>
    <row r="192" spans="1:4" x14ac:dyDescent="0.25">
      <c r="A192" s="9"/>
      <c r="B192" s="14"/>
      <c r="C192" s="12" t="s">
        <v>22</v>
      </c>
      <c r="D192" s="12">
        <v>1</v>
      </c>
    </row>
    <row r="193" spans="1:4" ht="30" x14ac:dyDescent="0.25">
      <c r="A193" s="9"/>
      <c r="B193" s="15"/>
      <c r="C193" s="12" t="s">
        <v>45</v>
      </c>
      <c r="D193" s="12">
        <v>1</v>
      </c>
    </row>
    <row r="194" spans="1:4" x14ac:dyDescent="0.25">
      <c r="A194" s="9"/>
      <c r="B194" s="12" t="s">
        <v>39</v>
      </c>
      <c r="C194" s="12" t="s">
        <v>26</v>
      </c>
      <c r="D194" s="12">
        <v>1</v>
      </c>
    </row>
    <row r="195" spans="1:4" x14ac:dyDescent="0.25">
      <c r="A195" s="9"/>
      <c r="B195" s="12" t="s">
        <v>115</v>
      </c>
      <c r="C195" s="12">
        <v>0</v>
      </c>
      <c r="D195" s="12">
        <v>1</v>
      </c>
    </row>
    <row r="196" spans="1:4" x14ac:dyDescent="0.25">
      <c r="A196" s="9"/>
      <c r="B196" s="12" t="s">
        <v>49</v>
      </c>
      <c r="C196" s="12">
        <v>0</v>
      </c>
      <c r="D196" s="12">
        <v>1</v>
      </c>
    </row>
    <row r="197" spans="1:4" x14ac:dyDescent="0.25">
      <c r="A197" s="9"/>
      <c r="B197" s="12" t="s">
        <v>68</v>
      </c>
      <c r="C197" s="12">
        <v>0</v>
      </c>
      <c r="D197" s="12">
        <v>53</v>
      </c>
    </row>
    <row r="198" spans="1:4" x14ac:dyDescent="0.25">
      <c r="A198" s="9"/>
      <c r="B198" s="12" t="s">
        <v>7</v>
      </c>
      <c r="C198" s="12">
        <v>0</v>
      </c>
      <c r="D198" s="12">
        <v>61</v>
      </c>
    </row>
    <row r="199" spans="1:4" ht="30" x14ac:dyDescent="0.25">
      <c r="A199" s="9"/>
      <c r="B199" s="12" t="s">
        <v>8</v>
      </c>
      <c r="C199" s="12">
        <v>0</v>
      </c>
      <c r="D199" s="12">
        <v>18</v>
      </c>
    </row>
    <row r="200" spans="1:4" x14ac:dyDescent="0.25">
      <c r="A200" s="9"/>
      <c r="B200" s="16" t="s">
        <v>59</v>
      </c>
      <c r="C200" s="16">
        <v>0</v>
      </c>
      <c r="D200" s="16">
        <v>3</v>
      </c>
    </row>
    <row r="201" spans="1:4" x14ac:dyDescent="0.25">
      <c r="A201" s="9"/>
      <c r="B201" s="12" t="s">
        <v>64</v>
      </c>
      <c r="C201" s="12">
        <v>0</v>
      </c>
      <c r="D201" s="12">
        <v>42</v>
      </c>
    </row>
    <row r="202" spans="1:4" ht="30" x14ac:dyDescent="0.25">
      <c r="A202" s="9"/>
      <c r="B202" s="12" t="s">
        <v>116</v>
      </c>
      <c r="C202" s="12">
        <v>0</v>
      </c>
      <c r="D202" s="12">
        <v>1</v>
      </c>
    </row>
    <row r="203" spans="1:4" ht="30" x14ac:dyDescent="0.25">
      <c r="A203" s="9"/>
      <c r="B203" s="12" t="s">
        <v>117</v>
      </c>
      <c r="C203" s="12">
        <v>0</v>
      </c>
      <c r="D203" s="12">
        <v>4</v>
      </c>
    </row>
    <row r="204" spans="1:4" x14ac:dyDescent="0.25">
      <c r="A204" s="9"/>
      <c r="B204" s="12" t="s">
        <v>118</v>
      </c>
      <c r="C204" s="12">
        <v>0</v>
      </c>
      <c r="D204" s="12">
        <v>4</v>
      </c>
    </row>
    <row r="205" spans="1:4" ht="30" x14ac:dyDescent="0.25">
      <c r="A205" s="9"/>
      <c r="B205" s="12" t="s">
        <v>51</v>
      </c>
      <c r="C205" s="12">
        <v>0</v>
      </c>
      <c r="D205" s="12">
        <v>4</v>
      </c>
    </row>
    <row r="206" spans="1:4" x14ac:dyDescent="0.25">
      <c r="A206" s="9"/>
      <c r="B206" s="12" t="s">
        <v>119</v>
      </c>
      <c r="C206" s="12">
        <v>0</v>
      </c>
      <c r="D206" s="12">
        <v>1</v>
      </c>
    </row>
    <row r="207" spans="1:4" x14ac:dyDescent="0.25">
      <c r="A207" s="9"/>
      <c r="B207" s="12" t="s">
        <v>65</v>
      </c>
      <c r="C207" s="12">
        <v>0</v>
      </c>
      <c r="D207" s="12">
        <v>49</v>
      </c>
    </row>
    <row r="208" spans="1:4" x14ac:dyDescent="0.25">
      <c r="A208" s="9"/>
      <c r="B208" s="12" t="s">
        <v>65</v>
      </c>
      <c r="C208" s="12" t="s">
        <v>52</v>
      </c>
      <c r="D208" s="12">
        <v>1</v>
      </c>
    </row>
    <row r="209" spans="1:4" x14ac:dyDescent="0.25">
      <c r="A209" s="10"/>
      <c r="B209" s="12" t="s">
        <v>120</v>
      </c>
      <c r="C209" s="12">
        <v>0</v>
      </c>
      <c r="D209" s="12">
        <v>3</v>
      </c>
    </row>
    <row r="210" spans="1:4" x14ac:dyDescent="0.25">
      <c r="A210" s="11"/>
      <c r="B210" s="4"/>
      <c r="C210" s="7" t="s">
        <v>121</v>
      </c>
      <c r="D210" s="7">
        <f>SUM(D83:D209)</f>
        <v>2073</v>
      </c>
    </row>
    <row r="211" spans="1:4" x14ac:dyDescent="0.25">
      <c r="A211" s="4" t="s">
        <v>122</v>
      </c>
      <c r="B211" s="4" t="s">
        <v>33</v>
      </c>
      <c r="C211" s="4" t="s">
        <v>25</v>
      </c>
      <c r="D211" s="4">
        <v>1</v>
      </c>
    </row>
    <row r="212" spans="1:4" x14ac:dyDescent="0.25">
      <c r="A212" s="4"/>
      <c r="B212" s="4"/>
      <c r="C212" s="7" t="s">
        <v>123</v>
      </c>
      <c r="D212" s="7">
        <v>1</v>
      </c>
    </row>
    <row r="213" spans="1:4" x14ac:dyDescent="0.25">
      <c r="A213" s="4" t="s">
        <v>124</v>
      </c>
      <c r="B213" s="4" t="s">
        <v>7</v>
      </c>
      <c r="C213" s="4">
        <v>0</v>
      </c>
      <c r="D213" s="4">
        <v>1</v>
      </c>
    </row>
    <row r="214" spans="1:4" x14ac:dyDescent="0.25">
      <c r="A214" s="17"/>
      <c r="B214" s="4"/>
      <c r="C214" s="7" t="s">
        <v>125</v>
      </c>
      <c r="D214" s="7">
        <f>SUM(D213)</f>
        <v>1</v>
      </c>
    </row>
    <row r="215" spans="1:4" x14ac:dyDescent="0.25">
      <c r="A215" s="3" t="s">
        <v>126</v>
      </c>
      <c r="B215" s="4" t="s">
        <v>52</v>
      </c>
      <c r="C215" s="4">
        <v>0</v>
      </c>
      <c r="D215" s="4">
        <v>5</v>
      </c>
    </row>
    <row r="216" spans="1:4" x14ac:dyDescent="0.25">
      <c r="A216" s="5"/>
      <c r="B216" s="4" t="s">
        <v>69</v>
      </c>
      <c r="C216" s="4" t="s">
        <v>65</v>
      </c>
      <c r="D216" s="4">
        <v>2</v>
      </c>
    </row>
    <row r="217" spans="1:4" ht="30" x14ac:dyDescent="0.25">
      <c r="A217" s="5"/>
      <c r="B217" s="4" t="s">
        <v>74</v>
      </c>
      <c r="C217" s="4">
        <v>0</v>
      </c>
      <c r="D217" s="4">
        <v>2</v>
      </c>
    </row>
    <row r="218" spans="1:4" x14ac:dyDescent="0.25">
      <c r="A218" s="5"/>
      <c r="B218" s="4" t="s">
        <v>53</v>
      </c>
      <c r="C218" s="4">
        <v>0</v>
      </c>
      <c r="D218" s="4">
        <v>2</v>
      </c>
    </row>
    <row r="219" spans="1:4" x14ac:dyDescent="0.25">
      <c r="A219" s="5"/>
      <c r="B219" s="4" t="s">
        <v>103</v>
      </c>
      <c r="C219" s="4">
        <v>0</v>
      </c>
      <c r="D219" s="4">
        <v>3</v>
      </c>
    </row>
    <row r="220" spans="1:4" x14ac:dyDescent="0.25">
      <c r="A220" s="5"/>
      <c r="B220" s="4" t="s">
        <v>60</v>
      </c>
      <c r="C220" s="4">
        <v>0</v>
      </c>
      <c r="D220" s="4">
        <v>2</v>
      </c>
    </row>
    <row r="221" spans="1:4" ht="30" x14ac:dyDescent="0.25">
      <c r="A221" s="5"/>
      <c r="B221" s="4" t="s">
        <v>58</v>
      </c>
      <c r="C221" s="4">
        <v>0</v>
      </c>
      <c r="D221" s="4">
        <v>2</v>
      </c>
    </row>
    <row r="222" spans="1:4" ht="30" x14ac:dyDescent="0.25">
      <c r="A222" s="5"/>
      <c r="B222" s="4" t="s">
        <v>117</v>
      </c>
      <c r="C222" s="4">
        <v>0</v>
      </c>
      <c r="D222" s="4">
        <v>2</v>
      </c>
    </row>
    <row r="223" spans="1:4" x14ac:dyDescent="0.25">
      <c r="A223" s="6"/>
      <c r="B223" s="4" t="s">
        <v>65</v>
      </c>
      <c r="C223" s="4">
        <v>0</v>
      </c>
      <c r="D223" s="4">
        <v>1</v>
      </c>
    </row>
    <row r="224" spans="1:4" x14ac:dyDescent="0.25">
      <c r="A224" s="18"/>
      <c r="B224" s="18"/>
      <c r="C224" s="7" t="s">
        <v>127</v>
      </c>
      <c r="D224" s="7">
        <f>SUM(D215:D223)</f>
        <v>21</v>
      </c>
    </row>
    <row r="225" spans="3:4" x14ac:dyDescent="0.25">
      <c r="C225" s="19" t="s">
        <v>128</v>
      </c>
      <c r="D225" s="19">
        <f>D224+D214+D212+D210+D82+D11+D7</f>
        <v>2422</v>
      </c>
    </row>
    <row r="228" spans="3:4" x14ac:dyDescent="0.25">
      <c r="D228" s="18"/>
    </row>
    <row r="241" customFormat="1" x14ac:dyDescent="0.25"/>
    <row r="242" customFormat="1" x14ac:dyDescent="0.25"/>
    <row r="243" customFormat="1" x14ac:dyDescent="0.25"/>
    <row r="244" customFormat="1" x14ac:dyDescent="0.25"/>
    <row r="245" customFormat="1" x14ac:dyDescent="0.25"/>
    <row r="246" customFormat="1" x14ac:dyDescent="0.25"/>
    <row r="247" customFormat="1" x14ac:dyDescent="0.25"/>
    <row r="248" customFormat="1" x14ac:dyDescent="0.25"/>
    <row r="249" customFormat="1" x14ac:dyDescent="0.25"/>
    <row r="250" customFormat="1" x14ac:dyDescent="0.25"/>
    <row r="251" customFormat="1" x14ac:dyDescent="0.25"/>
    <row r="252" customFormat="1" x14ac:dyDescent="0.25"/>
    <row r="253" customFormat="1" x14ac:dyDescent="0.25"/>
    <row r="254" customFormat="1" x14ac:dyDescent="0.25"/>
    <row r="255" customFormat="1" x14ac:dyDescent="0.25"/>
    <row r="256" customFormat="1" x14ac:dyDescent="0.25"/>
    <row r="257" customFormat="1" x14ac:dyDescent="0.25"/>
    <row r="258" customFormat="1" x14ac:dyDescent="0.25"/>
    <row r="259" customFormat="1" x14ac:dyDescent="0.25"/>
    <row r="260" customFormat="1" x14ac:dyDescent="0.25"/>
    <row r="261" customFormat="1" x14ac:dyDescent="0.25"/>
    <row r="262" customFormat="1" x14ac:dyDescent="0.25"/>
    <row r="263" customFormat="1" x14ac:dyDescent="0.25"/>
    <row r="264" customFormat="1" x14ac:dyDescent="0.25"/>
    <row r="265" customFormat="1" x14ac:dyDescent="0.25"/>
    <row r="266" customFormat="1" x14ac:dyDescent="0.25"/>
    <row r="267" customFormat="1" x14ac:dyDescent="0.25"/>
    <row r="268" customFormat="1" x14ac:dyDescent="0.25"/>
    <row r="269" customFormat="1" x14ac:dyDescent="0.25"/>
    <row r="270" customFormat="1" x14ac:dyDescent="0.25"/>
    <row r="271" customFormat="1" x14ac:dyDescent="0.25"/>
    <row r="272" customFormat="1" x14ac:dyDescent="0.25"/>
    <row r="273" customFormat="1" x14ac:dyDescent="0.25"/>
    <row r="274" customFormat="1" x14ac:dyDescent="0.25"/>
    <row r="275" customFormat="1" x14ac:dyDescent="0.25"/>
    <row r="276" customFormat="1" x14ac:dyDescent="0.25"/>
    <row r="277" customFormat="1" x14ac:dyDescent="0.25"/>
    <row r="278" customFormat="1" x14ac:dyDescent="0.25"/>
    <row r="279" customFormat="1" x14ac:dyDescent="0.25"/>
    <row r="280" customFormat="1" x14ac:dyDescent="0.25"/>
    <row r="281" customFormat="1" x14ac:dyDescent="0.25"/>
    <row r="282" customFormat="1" x14ac:dyDescent="0.25"/>
    <row r="283" customFormat="1" x14ac:dyDescent="0.25"/>
    <row r="284" customFormat="1" x14ac:dyDescent="0.25"/>
    <row r="285" customFormat="1" x14ac:dyDescent="0.25"/>
    <row r="286" customFormat="1" x14ac:dyDescent="0.25"/>
    <row r="287" customFormat="1" x14ac:dyDescent="0.25"/>
    <row r="288" customFormat="1" x14ac:dyDescent="0.25"/>
    <row r="289" customFormat="1" x14ac:dyDescent="0.25"/>
    <row r="290" customFormat="1" x14ac:dyDescent="0.25"/>
    <row r="291" customFormat="1" x14ac:dyDescent="0.25"/>
    <row r="292" customFormat="1" x14ac:dyDescent="0.25"/>
    <row r="293" customFormat="1" x14ac:dyDescent="0.25"/>
    <row r="294" customFormat="1" x14ac:dyDescent="0.25"/>
    <row r="295" customFormat="1" x14ac:dyDescent="0.25"/>
    <row r="296" customFormat="1" x14ac:dyDescent="0.25"/>
    <row r="297" customFormat="1" x14ac:dyDescent="0.25"/>
    <row r="298" customFormat="1" x14ac:dyDescent="0.25"/>
    <row r="299" customFormat="1" x14ac:dyDescent="0.25"/>
    <row r="300" customFormat="1" x14ac:dyDescent="0.25"/>
    <row r="301" customFormat="1" x14ac:dyDescent="0.25"/>
    <row r="302" customFormat="1" x14ac:dyDescent="0.25"/>
    <row r="303" customFormat="1" x14ac:dyDescent="0.25"/>
    <row r="304" customFormat="1" x14ac:dyDescent="0.25"/>
    <row r="305" customFormat="1" x14ac:dyDescent="0.25"/>
    <row r="306" customFormat="1" x14ac:dyDescent="0.25"/>
    <row r="307" customFormat="1" x14ac:dyDescent="0.25"/>
    <row r="308" customFormat="1" x14ac:dyDescent="0.25"/>
    <row r="309" customFormat="1" x14ac:dyDescent="0.25"/>
    <row r="310" customFormat="1" x14ac:dyDescent="0.25"/>
    <row r="311" customFormat="1" x14ac:dyDescent="0.25"/>
    <row r="312" customFormat="1" x14ac:dyDescent="0.25"/>
    <row r="313" customFormat="1" x14ac:dyDescent="0.25"/>
    <row r="314" customFormat="1" x14ac:dyDescent="0.25"/>
    <row r="315" customFormat="1" x14ac:dyDescent="0.25"/>
    <row r="316" customFormat="1" x14ac:dyDescent="0.25"/>
    <row r="317" customFormat="1" x14ac:dyDescent="0.25"/>
    <row r="318" customFormat="1" x14ac:dyDescent="0.25"/>
    <row r="319" customFormat="1" x14ac:dyDescent="0.25"/>
    <row r="320" customFormat="1" x14ac:dyDescent="0.25"/>
    <row r="321" customFormat="1" x14ac:dyDescent="0.25"/>
    <row r="322" customFormat="1" x14ac:dyDescent="0.25"/>
    <row r="323" customFormat="1" x14ac:dyDescent="0.25"/>
    <row r="324" customFormat="1" x14ac:dyDescent="0.25"/>
    <row r="325" customFormat="1" x14ac:dyDescent="0.25"/>
    <row r="326" customFormat="1" x14ac:dyDescent="0.25"/>
    <row r="327" customFormat="1" x14ac:dyDescent="0.25"/>
    <row r="328" customFormat="1" x14ac:dyDescent="0.25"/>
    <row r="329" customFormat="1" x14ac:dyDescent="0.25"/>
    <row r="330" customFormat="1" x14ac:dyDescent="0.25"/>
    <row r="331" customFormat="1" x14ac:dyDescent="0.25"/>
    <row r="332" customFormat="1" x14ac:dyDescent="0.25"/>
    <row r="333" customFormat="1" x14ac:dyDescent="0.25"/>
    <row r="334" customFormat="1" x14ac:dyDescent="0.25"/>
    <row r="335" customFormat="1" x14ac:dyDescent="0.25"/>
    <row r="336" customFormat="1" x14ac:dyDescent="0.25"/>
    <row r="337" customFormat="1" x14ac:dyDescent="0.25"/>
    <row r="338" customFormat="1" x14ac:dyDescent="0.25"/>
    <row r="339" customFormat="1" x14ac:dyDescent="0.25"/>
    <row r="340" customFormat="1" x14ac:dyDescent="0.25"/>
    <row r="341" customFormat="1" x14ac:dyDescent="0.25"/>
    <row r="342" customFormat="1" x14ac:dyDescent="0.25"/>
    <row r="343" customFormat="1" x14ac:dyDescent="0.25"/>
    <row r="344" customFormat="1" x14ac:dyDescent="0.25"/>
    <row r="345" customFormat="1" x14ac:dyDescent="0.25"/>
    <row r="346" customFormat="1" x14ac:dyDescent="0.25"/>
    <row r="347" customFormat="1" x14ac:dyDescent="0.25"/>
    <row r="348" customFormat="1" x14ac:dyDescent="0.25"/>
    <row r="349" customFormat="1" x14ac:dyDescent="0.25"/>
    <row r="350" customFormat="1" x14ac:dyDescent="0.25"/>
    <row r="351" customFormat="1" x14ac:dyDescent="0.25"/>
    <row r="352" customFormat="1" x14ac:dyDescent="0.25"/>
    <row r="353" customFormat="1" x14ac:dyDescent="0.25"/>
    <row r="354" customFormat="1" x14ac:dyDescent="0.25"/>
    <row r="355" customFormat="1" x14ac:dyDescent="0.25"/>
    <row r="356" customFormat="1" x14ac:dyDescent="0.25"/>
    <row r="357" customFormat="1" x14ac:dyDescent="0.25"/>
    <row r="358" customFormat="1" x14ac:dyDescent="0.25"/>
    <row r="359" customFormat="1" x14ac:dyDescent="0.25"/>
    <row r="360" customFormat="1" x14ac:dyDescent="0.25"/>
    <row r="361" customFormat="1" x14ac:dyDescent="0.25"/>
    <row r="362" customFormat="1" x14ac:dyDescent="0.25"/>
    <row r="363" customFormat="1" x14ac:dyDescent="0.25"/>
    <row r="364" customFormat="1" x14ac:dyDescent="0.25"/>
    <row r="365" customFormat="1" x14ac:dyDescent="0.25"/>
    <row r="366" customFormat="1" x14ac:dyDescent="0.25"/>
    <row r="367" customFormat="1" x14ac:dyDescent="0.25"/>
    <row r="368" customFormat="1" x14ac:dyDescent="0.25"/>
    <row r="369" customFormat="1" x14ac:dyDescent="0.25"/>
    <row r="370" customFormat="1" x14ac:dyDescent="0.25"/>
    <row r="371" customFormat="1" x14ac:dyDescent="0.25"/>
    <row r="372" customFormat="1" x14ac:dyDescent="0.25"/>
    <row r="373" customFormat="1" x14ac:dyDescent="0.25"/>
    <row r="374" customFormat="1" x14ac:dyDescent="0.25"/>
    <row r="375" customFormat="1" x14ac:dyDescent="0.25"/>
    <row r="376" customFormat="1" x14ac:dyDescent="0.25"/>
    <row r="377" customFormat="1" x14ac:dyDescent="0.25"/>
    <row r="378" customFormat="1" x14ac:dyDescent="0.25"/>
    <row r="379" customFormat="1" x14ac:dyDescent="0.25"/>
    <row r="380" customFormat="1" x14ac:dyDescent="0.25"/>
    <row r="381" customFormat="1" x14ac:dyDescent="0.25"/>
    <row r="382" customFormat="1" x14ac:dyDescent="0.25"/>
    <row r="383" customFormat="1" x14ac:dyDescent="0.25"/>
    <row r="384" customFormat="1" x14ac:dyDescent="0.25"/>
    <row r="385" customFormat="1" x14ac:dyDescent="0.25"/>
    <row r="386" customFormat="1" x14ac:dyDescent="0.25"/>
    <row r="387" customFormat="1" x14ac:dyDescent="0.25"/>
    <row r="388" customFormat="1" x14ac:dyDescent="0.25"/>
    <row r="389" customFormat="1" x14ac:dyDescent="0.25"/>
    <row r="390" customFormat="1" x14ac:dyDescent="0.25"/>
    <row r="391" customFormat="1" x14ac:dyDescent="0.25"/>
    <row r="392" customFormat="1" x14ac:dyDescent="0.25"/>
    <row r="393" customFormat="1" x14ac:dyDescent="0.25"/>
    <row r="394" customFormat="1" x14ac:dyDescent="0.25"/>
    <row r="395" customFormat="1" x14ac:dyDescent="0.25"/>
    <row r="396" customFormat="1" x14ac:dyDescent="0.25"/>
    <row r="397" customFormat="1" x14ac:dyDescent="0.25"/>
    <row r="398" customFormat="1" x14ac:dyDescent="0.25"/>
    <row r="399" customFormat="1" x14ac:dyDescent="0.25"/>
    <row r="400" customFormat="1" x14ac:dyDescent="0.25"/>
    <row r="401" customFormat="1" x14ac:dyDescent="0.25"/>
    <row r="402" customFormat="1" x14ac:dyDescent="0.25"/>
    <row r="403" customFormat="1" x14ac:dyDescent="0.25"/>
    <row r="404" customFormat="1" x14ac:dyDescent="0.25"/>
    <row r="405" customFormat="1" x14ac:dyDescent="0.25"/>
    <row r="406" customFormat="1" x14ac:dyDescent="0.25"/>
    <row r="407" customFormat="1" x14ac:dyDescent="0.25"/>
    <row r="408" customFormat="1" x14ac:dyDescent="0.25"/>
    <row r="409" customFormat="1" x14ac:dyDescent="0.25"/>
    <row r="410" customFormat="1" x14ac:dyDescent="0.25"/>
    <row r="411" customFormat="1" x14ac:dyDescent="0.25"/>
    <row r="412" customFormat="1" x14ac:dyDescent="0.25"/>
    <row r="413" customFormat="1" x14ac:dyDescent="0.25"/>
    <row r="414" customFormat="1" x14ac:dyDescent="0.25"/>
    <row r="415" customFormat="1" x14ac:dyDescent="0.25"/>
    <row r="416" customFormat="1" x14ac:dyDescent="0.25"/>
    <row r="417" customFormat="1" x14ac:dyDescent="0.25"/>
    <row r="418" customFormat="1" x14ac:dyDescent="0.25"/>
    <row r="419" customFormat="1" x14ac:dyDescent="0.25"/>
    <row r="420" customFormat="1" x14ac:dyDescent="0.25"/>
    <row r="421" customFormat="1" x14ac:dyDescent="0.25"/>
    <row r="422" customFormat="1" x14ac:dyDescent="0.25"/>
    <row r="423" customFormat="1" x14ac:dyDescent="0.25"/>
    <row r="424" customFormat="1" x14ac:dyDescent="0.25"/>
    <row r="425" customFormat="1" x14ac:dyDescent="0.25"/>
    <row r="426" customFormat="1" x14ac:dyDescent="0.25"/>
    <row r="427" customFormat="1" x14ac:dyDescent="0.25"/>
    <row r="428" customFormat="1" x14ac:dyDescent="0.25"/>
    <row r="429" customFormat="1" x14ac:dyDescent="0.25"/>
    <row r="430" customFormat="1" x14ac:dyDescent="0.25"/>
    <row r="431" customFormat="1" x14ac:dyDescent="0.25"/>
    <row r="432" customFormat="1" x14ac:dyDescent="0.25"/>
    <row r="433" customFormat="1" x14ac:dyDescent="0.25"/>
    <row r="434" customFormat="1" x14ac:dyDescent="0.25"/>
    <row r="435" customFormat="1" x14ac:dyDescent="0.25"/>
    <row r="436" customFormat="1" x14ac:dyDescent="0.25"/>
    <row r="437" customFormat="1" x14ac:dyDescent="0.25"/>
    <row r="438" customFormat="1" x14ac:dyDescent="0.25"/>
    <row r="439" customFormat="1" x14ac:dyDescent="0.25"/>
    <row r="440" customFormat="1" x14ac:dyDescent="0.25"/>
    <row r="441" customFormat="1" x14ac:dyDescent="0.25"/>
    <row r="442" customFormat="1" x14ac:dyDescent="0.25"/>
    <row r="443" customFormat="1" x14ac:dyDescent="0.25"/>
    <row r="444" customFormat="1" x14ac:dyDescent="0.25"/>
    <row r="445" customFormat="1" x14ac:dyDescent="0.25"/>
    <row r="446" customFormat="1" x14ac:dyDescent="0.25"/>
    <row r="447" customFormat="1" x14ac:dyDescent="0.25"/>
    <row r="448" customFormat="1" x14ac:dyDescent="0.25"/>
    <row r="449" customFormat="1" x14ac:dyDescent="0.25"/>
    <row r="450" customFormat="1" x14ac:dyDescent="0.25"/>
    <row r="451" customFormat="1" x14ac:dyDescent="0.25"/>
    <row r="452" customFormat="1" x14ac:dyDescent="0.25"/>
    <row r="453" customFormat="1" x14ac:dyDescent="0.25"/>
    <row r="454" customFormat="1" x14ac:dyDescent="0.25"/>
    <row r="455" customFormat="1" x14ac:dyDescent="0.25"/>
    <row r="456" customFormat="1" x14ac:dyDescent="0.25"/>
    <row r="457" customFormat="1" x14ac:dyDescent="0.25"/>
    <row r="458" customFormat="1" x14ac:dyDescent="0.25"/>
    <row r="459" customFormat="1" x14ac:dyDescent="0.25"/>
    <row r="460" customFormat="1" x14ac:dyDescent="0.25"/>
    <row r="461" customFormat="1" x14ac:dyDescent="0.25"/>
    <row r="462" customFormat="1" x14ac:dyDescent="0.25"/>
    <row r="463" customFormat="1" x14ac:dyDescent="0.25"/>
    <row r="464" customFormat="1" x14ac:dyDescent="0.25"/>
    <row r="465" customFormat="1" x14ac:dyDescent="0.25"/>
    <row r="466" customFormat="1" x14ac:dyDescent="0.25"/>
    <row r="467" customFormat="1" x14ac:dyDescent="0.25"/>
    <row r="468" customFormat="1" x14ac:dyDescent="0.25"/>
    <row r="469" customFormat="1" x14ac:dyDescent="0.25"/>
    <row r="470" customFormat="1" x14ac:dyDescent="0.25"/>
    <row r="471" customFormat="1" x14ac:dyDescent="0.25"/>
    <row r="472" customFormat="1" x14ac:dyDescent="0.25"/>
    <row r="473" customFormat="1" x14ac:dyDescent="0.25"/>
    <row r="474" customFormat="1" x14ac:dyDescent="0.25"/>
    <row r="475" customFormat="1" x14ac:dyDescent="0.25"/>
    <row r="476" customFormat="1" x14ac:dyDescent="0.25"/>
    <row r="477" customFormat="1" x14ac:dyDescent="0.25"/>
    <row r="478" customFormat="1" x14ac:dyDescent="0.25"/>
    <row r="479" customFormat="1" x14ac:dyDescent="0.25"/>
    <row r="480" customFormat="1" x14ac:dyDescent="0.25"/>
    <row r="481" customFormat="1" x14ac:dyDescent="0.25"/>
    <row r="482" customFormat="1" x14ac:dyDescent="0.25"/>
    <row r="483" customFormat="1" x14ac:dyDescent="0.25"/>
    <row r="484" customFormat="1" x14ac:dyDescent="0.25"/>
    <row r="485" customFormat="1" x14ac:dyDescent="0.25"/>
    <row r="486" customFormat="1" x14ac:dyDescent="0.25"/>
    <row r="487" customFormat="1" x14ac:dyDescent="0.25"/>
    <row r="488" customFormat="1" x14ac:dyDescent="0.25"/>
    <row r="489" customFormat="1" x14ac:dyDescent="0.25"/>
    <row r="490" customFormat="1" x14ac:dyDescent="0.25"/>
    <row r="491" customFormat="1" x14ac:dyDescent="0.25"/>
    <row r="492" customFormat="1" x14ac:dyDescent="0.25"/>
    <row r="493" customFormat="1" x14ac:dyDescent="0.25"/>
    <row r="494" customFormat="1" x14ac:dyDescent="0.25"/>
    <row r="495" customFormat="1" x14ac:dyDescent="0.25"/>
    <row r="496" customFormat="1" x14ac:dyDescent="0.25"/>
    <row r="497" customFormat="1" x14ac:dyDescent="0.25"/>
    <row r="498" customFormat="1" x14ac:dyDescent="0.25"/>
    <row r="499" customFormat="1" x14ac:dyDescent="0.25"/>
    <row r="500" customFormat="1" x14ac:dyDescent="0.25"/>
    <row r="501" customFormat="1" x14ac:dyDescent="0.25"/>
    <row r="502" customFormat="1" x14ac:dyDescent="0.25"/>
    <row r="503" customFormat="1" x14ac:dyDescent="0.25"/>
    <row r="504" customFormat="1" x14ac:dyDescent="0.25"/>
    <row r="505" customFormat="1" x14ac:dyDescent="0.25"/>
    <row r="506" customFormat="1" x14ac:dyDescent="0.25"/>
    <row r="507" customFormat="1" x14ac:dyDescent="0.25"/>
    <row r="508" customFormat="1" x14ac:dyDescent="0.25"/>
    <row r="509" customFormat="1" x14ac:dyDescent="0.25"/>
    <row r="510" customFormat="1" x14ac:dyDescent="0.25"/>
    <row r="511" customFormat="1" x14ac:dyDescent="0.25"/>
    <row r="512" customFormat="1" x14ac:dyDescent="0.25"/>
    <row r="513" customFormat="1" x14ac:dyDescent="0.25"/>
    <row r="514" customFormat="1" x14ac:dyDescent="0.25"/>
    <row r="515" customFormat="1" x14ac:dyDescent="0.25"/>
    <row r="516" customFormat="1" x14ac:dyDescent="0.25"/>
    <row r="517" customFormat="1" x14ac:dyDescent="0.25"/>
    <row r="518" customFormat="1" x14ac:dyDescent="0.25"/>
    <row r="519" customFormat="1" x14ac:dyDescent="0.25"/>
    <row r="520" customFormat="1" x14ac:dyDescent="0.25"/>
    <row r="521" customFormat="1" x14ac:dyDescent="0.25"/>
    <row r="522" customFormat="1" x14ac:dyDescent="0.25"/>
    <row r="523" customFormat="1" x14ac:dyDescent="0.25"/>
    <row r="524" customFormat="1" x14ac:dyDescent="0.25"/>
    <row r="525" customFormat="1" x14ac:dyDescent="0.25"/>
    <row r="526" customFormat="1" x14ac:dyDescent="0.25"/>
    <row r="527" customFormat="1" x14ac:dyDescent="0.25"/>
    <row r="528" customFormat="1" x14ac:dyDescent="0.25"/>
    <row r="529" customFormat="1" x14ac:dyDescent="0.25"/>
    <row r="530" customFormat="1" x14ac:dyDescent="0.25"/>
    <row r="531" customFormat="1" x14ac:dyDescent="0.25"/>
    <row r="532" customFormat="1" x14ac:dyDescent="0.25"/>
    <row r="533" customFormat="1" x14ac:dyDescent="0.25"/>
    <row r="534" customFormat="1" x14ac:dyDescent="0.25"/>
    <row r="535" customFormat="1" x14ac:dyDescent="0.25"/>
    <row r="536" customFormat="1" x14ac:dyDescent="0.25"/>
    <row r="537" customFormat="1" x14ac:dyDescent="0.25"/>
    <row r="538" customFormat="1" x14ac:dyDescent="0.25"/>
    <row r="539" customFormat="1" x14ac:dyDescent="0.25"/>
    <row r="540" customFormat="1" x14ac:dyDescent="0.25"/>
    <row r="541" customFormat="1" x14ac:dyDescent="0.25"/>
    <row r="542" customFormat="1" x14ac:dyDescent="0.25"/>
    <row r="543" customFormat="1" x14ac:dyDescent="0.25"/>
    <row r="544" customFormat="1" x14ac:dyDescent="0.25"/>
    <row r="545" customFormat="1" x14ac:dyDescent="0.25"/>
    <row r="546" customFormat="1" x14ac:dyDescent="0.25"/>
    <row r="547" customFormat="1" x14ac:dyDescent="0.25"/>
    <row r="548" customFormat="1" x14ac:dyDescent="0.25"/>
    <row r="549" customFormat="1" x14ac:dyDescent="0.25"/>
    <row r="550" customFormat="1" x14ac:dyDescent="0.25"/>
    <row r="551" customFormat="1" x14ac:dyDescent="0.25"/>
    <row r="552" customFormat="1" x14ac:dyDescent="0.25"/>
    <row r="553" customFormat="1" x14ac:dyDescent="0.25"/>
    <row r="554" customFormat="1" x14ac:dyDescent="0.25"/>
    <row r="555" customFormat="1" x14ac:dyDescent="0.25"/>
    <row r="556" customFormat="1" x14ac:dyDescent="0.25"/>
    <row r="557" customFormat="1" x14ac:dyDescent="0.25"/>
    <row r="558" customFormat="1" x14ac:dyDescent="0.25"/>
    <row r="559" customFormat="1" x14ac:dyDescent="0.25"/>
    <row r="560" customFormat="1" x14ac:dyDescent="0.25"/>
    <row r="561" customFormat="1" x14ac:dyDescent="0.25"/>
    <row r="562" customFormat="1" x14ac:dyDescent="0.25"/>
    <row r="563" customFormat="1" x14ac:dyDescent="0.25"/>
    <row r="564" customFormat="1" x14ac:dyDescent="0.25"/>
    <row r="565" customFormat="1" x14ac:dyDescent="0.25"/>
    <row r="566" customFormat="1" x14ac:dyDescent="0.25"/>
    <row r="567" customFormat="1" x14ac:dyDescent="0.25"/>
    <row r="568" customFormat="1" x14ac:dyDescent="0.25"/>
    <row r="569" customFormat="1" x14ac:dyDescent="0.25"/>
    <row r="570" customFormat="1" x14ac:dyDescent="0.25"/>
    <row r="571" customFormat="1" x14ac:dyDescent="0.25"/>
    <row r="572" customFormat="1" x14ac:dyDescent="0.25"/>
    <row r="573" customFormat="1" x14ac:dyDescent="0.25"/>
    <row r="574" customFormat="1" x14ac:dyDescent="0.25"/>
    <row r="575" customFormat="1" x14ac:dyDescent="0.25"/>
    <row r="576" customFormat="1" x14ac:dyDescent="0.25"/>
    <row r="577" customFormat="1" x14ac:dyDescent="0.25"/>
    <row r="578" customFormat="1" x14ac:dyDescent="0.25"/>
    <row r="579" customFormat="1" x14ac:dyDescent="0.25"/>
    <row r="580" customFormat="1" x14ac:dyDescent="0.25"/>
    <row r="581" customFormat="1" x14ac:dyDescent="0.25"/>
    <row r="582" customFormat="1" x14ac:dyDescent="0.25"/>
    <row r="583" customFormat="1" x14ac:dyDescent="0.25"/>
    <row r="584" customFormat="1" x14ac:dyDescent="0.25"/>
    <row r="585" customFormat="1" x14ac:dyDescent="0.25"/>
    <row r="586" customFormat="1" x14ac:dyDescent="0.25"/>
    <row r="587" customFormat="1" x14ac:dyDescent="0.25"/>
    <row r="588" customFormat="1" x14ac:dyDescent="0.25"/>
    <row r="589" customFormat="1" x14ac:dyDescent="0.25"/>
    <row r="590" customFormat="1" x14ac:dyDescent="0.25"/>
    <row r="591" customFormat="1" x14ac:dyDescent="0.25"/>
    <row r="592" customFormat="1" x14ac:dyDescent="0.25"/>
    <row r="593" customFormat="1" x14ac:dyDescent="0.25"/>
    <row r="594" customFormat="1" x14ac:dyDescent="0.25"/>
    <row r="595" customFormat="1" x14ac:dyDescent="0.25"/>
    <row r="596" customFormat="1" x14ac:dyDescent="0.25"/>
    <row r="597" customFormat="1" x14ac:dyDescent="0.25"/>
    <row r="598" customFormat="1" x14ac:dyDescent="0.25"/>
    <row r="599" customFormat="1" x14ac:dyDescent="0.25"/>
    <row r="600" customFormat="1" x14ac:dyDescent="0.25"/>
    <row r="601" customFormat="1" x14ac:dyDescent="0.25"/>
    <row r="602" customFormat="1" x14ac:dyDescent="0.25"/>
    <row r="603" customFormat="1" x14ac:dyDescent="0.25"/>
    <row r="604" customFormat="1" x14ac:dyDescent="0.25"/>
    <row r="605" customFormat="1" x14ac:dyDescent="0.25"/>
    <row r="606" customFormat="1" x14ac:dyDescent="0.25"/>
    <row r="607" customFormat="1" x14ac:dyDescent="0.25"/>
    <row r="608" customFormat="1" x14ac:dyDescent="0.25"/>
    <row r="609" customFormat="1" x14ac:dyDescent="0.25"/>
    <row r="610" customFormat="1" x14ac:dyDescent="0.25"/>
    <row r="611" customFormat="1" x14ac:dyDescent="0.25"/>
    <row r="612" customFormat="1" x14ac:dyDescent="0.25"/>
    <row r="613" customFormat="1" x14ac:dyDescent="0.25"/>
    <row r="614" customFormat="1" x14ac:dyDescent="0.25"/>
    <row r="615" customFormat="1" x14ac:dyDescent="0.25"/>
    <row r="616" customFormat="1" x14ac:dyDescent="0.25"/>
    <row r="617" customFormat="1" x14ac:dyDescent="0.25"/>
    <row r="618" customFormat="1" x14ac:dyDescent="0.25"/>
    <row r="619" customFormat="1" x14ac:dyDescent="0.25"/>
    <row r="620" customFormat="1" x14ac:dyDescent="0.25"/>
    <row r="621" customFormat="1" x14ac:dyDescent="0.25"/>
    <row r="622" customFormat="1" x14ac:dyDescent="0.25"/>
    <row r="623" customFormat="1" x14ac:dyDescent="0.25"/>
    <row r="624" customFormat="1" x14ac:dyDescent="0.25"/>
    <row r="625" customFormat="1" x14ac:dyDescent="0.25"/>
    <row r="626" customFormat="1" x14ac:dyDescent="0.25"/>
    <row r="627" customFormat="1" x14ac:dyDescent="0.25"/>
    <row r="628" customFormat="1" x14ac:dyDescent="0.25"/>
    <row r="629" customFormat="1" x14ac:dyDescent="0.25"/>
    <row r="630" customFormat="1" x14ac:dyDescent="0.25"/>
    <row r="631" customFormat="1" x14ac:dyDescent="0.25"/>
    <row r="632" customFormat="1" x14ac:dyDescent="0.25"/>
    <row r="633" customFormat="1" x14ac:dyDescent="0.25"/>
    <row r="634" customFormat="1" x14ac:dyDescent="0.25"/>
    <row r="635" customFormat="1" x14ac:dyDescent="0.25"/>
    <row r="636" customFormat="1" x14ac:dyDescent="0.25"/>
    <row r="637" customFormat="1" x14ac:dyDescent="0.25"/>
    <row r="638" customFormat="1" x14ac:dyDescent="0.25"/>
    <row r="639" customFormat="1" x14ac:dyDescent="0.25"/>
    <row r="640" customFormat="1" x14ac:dyDescent="0.25"/>
    <row r="641" customFormat="1" x14ac:dyDescent="0.25"/>
    <row r="642" customFormat="1" x14ac:dyDescent="0.25"/>
    <row r="643" customFormat="1" x14ac:dyDescent="0.25"/>
    <row r="644" customFormat="1" x14ac:dyDescent="0.25"/>
    <row r="645" customFormat="1" x14ac:dyDescent="0.25"/>
    <row r="646" customFormat="1" x14ac:dyDescent="0.25"/>
    <row r="647" customFormat="1" x14ac:dyDescent="0.25"/>
    <row r="648" customFormat="1" x14ac:dyDescent="0.25"/>
    <row r="649" customFormat="1" x14ac:dyDescent="0.25"/>
    <row r="650" customFormat="1" x14ac:dyDescent="0.25"/>
    <row r="651" customFormat="1" x14ac:dyDescent="0.25"/>
    <row r="652" customFormat="1" x14ac:dyDescent="0.25"/>
    <row r="653" customFormat="1" x14ac:dyDescent="0.25"/>
    <row r="654" customFormat="1" x14ac:dyDescent="0.25"/>
    <row r="655" customFormat="1" x14ac:dyDescent="0.25"/>
    <row r="656" customFormat="1" x14ac:dyDescent="0.25"/>
    <row r="657" customFormat="1" x14ac:dyDescent="0.25"/>
    <row r="658" customFormat="1" x14ac:dyDescent="0.25"/>
    <row r="659" customFormat="1" x14ac:dyDescent="0.25"/>
    <row r="660" customFormat="1" x14ac:dyDescent="0.25"/>
    <row r="661" customFormat="1" x14ac:dyDescent="0.25"/>
    <row r="662" customFormat="1" x14ac:dyDescent="0.25"/>
    <row r="663" customFormat="1" x14ac:dyDescent="0.25"/>
    <row r="664" customFormat="1" x14ac:dyDescent="0.25"/>
    <row r="665" customFormat="1" x14ac:dyDescent="0.25"/>
    <row r="666" customFormat="1" x14ac:dyDescent="0.25"/>
    <row r="667" customFormat="1" x14ac:dyDescent="0.25"/>
    <row r="668" customFormat="1" x14ac:dyDescent="0.25"/>
    <row r="669" customFormat="1" x14ac:dyDescent="0.25"/>
    <row r="670" customFormat="1" x14ac:dyDescent="0.25"/>
    <row r="671" customFormat="1" x14ac:dyDescent="0.25"/>
    <row r="672" customFormat="1" x14ac:dyDescent="0.25"/>
    <row r="673" customFormat="1" x14ac:dyDescent="0.25"/>
    <row r="674" customFormat="1" x14ac:dyDescent="0.25"/>
    <row r="675" customFormat="1" x14ac:dyDescent="0.25"/>
    <row r="676" customFormat="1" x14ac:dyDescent="0.25"/>
    <row r="677" customFormat="1" x14ac:dyDescent="0.25"/>
    <row r="678" customFormat="1" x14ac:dyDescent="0.25"/>
    <row r="679" customFormat="1" x14ac:dyDescent="0.25"/>
    <row r="680" customFormat="1" x14ac:dyDescent="0.25"/>
    <row r="681" customFormat="1" x14ac:dyDescent="0.25"/>
    <row r="682" customFormat="1" x14ac:dyDescent="0.25"/>
    <row r="683" customFormat="1" x14ac:dyDescent="0.25"/>
    <row r="684" customFormat="1" x14ac:dyDescent="0.25"/>
    <row r="685" customFormat="1" x14ac:dyDescent="0.25"/>
    <row r="686" customFormat="1" x14ac:dyDescent="0.25"/>
    <row r="687" customFormat="1" x14ac:dyDescent="0.25"/>
    <row r="688" customFormat="1" x14ac:dyDescent="0.25"/>
    <row r="689" customFormat="1" x14ac:dyDescent="0.25"/>
    <row r="690" customFormat="1" x14ac:dyDescent="0.25"/>
    <row r="691" customFormat="1" x14ac:dyDescent="0.25"/>
    <row r="692" customFormat="1" x14ac:dyDescent="0.25"/>
    <row r="693" customFormat="1" x14ac:dyDescent="0.25"/>
    <row r="694" customFormat="1" x14ac:dyDescent="0.25"/>
    <row r="695" customFormat="1" x14ac:dyDescent="0.25"/>
    <row r="696" customFormat="1" x14ac:dyDescent="0.25"/>
    <row r="697" customFormat="1" x14ac:dyDescent="0.25"/>
    <row r="698" customFormat="1" x14ac:dyDescent="0.25"/>
    <row r="699" customFormat="1" x14ac:dyDescent="0.25"/>
    <row r="700" customFormat="1" x14ac:dyDescent="0.25"/>
    <row r="701" customFormat="1" x14ac:dyDescent="0.25"/>
    <row r="702" customFormat="1" x14ac:dyDescent="0.25"/>
    <row r="703" customFormat="1" x14ac:dyDescent="0.25"/>
    <row r="704" customFormat="1" x14ac:dyDescent="0.25"/>
    <row r="705" customFormat="1" x14ac:dyDescent="0.25"/>
    <row r="706" customFormat="1" x14ac:dyDescent="0.25"/>
    <row r="707" customFormat="1" x14ac:dyDescent="0.25"/>
    <row r="708" customFormat="1" x14ac:dyDescent="0.25"/>
    <row r="709" customFormat="1" x14ac:dyDescent="0.25"/>
    <row r="710" customFormat="1" x14ac:dyDescent="0.25"/>
    <row r="711" customFormat="1" x14ac:dyDescent="0.25"/>
    <row r="712" customFormat="1" x14ac:dyDescent="0.25"/>
    <row r="713" customFormat="1" x14ac:dyDescent="0.25"/>
    <row r="714" customFormat="1" x14ac:dyDescent="0.25"/>
    <row r="715" customFormat="1" x14ac:dyDescent="0.25"/>
    <row r="716" customFormat="1" x14ac:dyDescent="0.25"/>
    <row r="717" customFormat="1" x14ac:dyDescent="0.25"/>
    <row r="718" customFormat="1" x14ac:dyDescent="0.25"/>
    <row r="719" customFormat="1" x14ac:dyDescent="0.25"/>
    <row r="720" customFormat="1" x14ac:dyDescent="0.25"/>
    <row r="721" customFormat="1" x14ac:dyDescent="0.25"/>
    <row r="722" customFormat="1" x14ac:dyDescent="0.25"/>
    <row r="723" customFormat="1" x14ac:dyDescent="0.25"/>
    <row r="724" customFormat="1" x14ac:dyDescent="0.25"/>
    <row r="725" customFormat="1" x14ac:dyDescent="0.25"/>
    <row r="726" customFormat="1" x14ac:dyDescent="0.25"/>
    <row r="727" customFormat="1" x14ac:dyDescent="0.25"/>
    <row r="728" customFormat="1" x14ac:dyDescent="0.25"/>
    <row r="729" customFormat="1" x14ac:dyDescent="0.25"/>
    <row r="730" customFormat="1" x14ac:dyDescent="0.25"/>
    <row r="731" customFormat="1" x14ac:dyDescent="0.25"/>
    <row r="732" customFormat="1" x14ac:dyDescent="0.25"/>
    <row r="733" customFormat="1" x14ac:dyDescent="0.25"/>
    <row r="734" customFormat="1" x14ac:dyDescent="0.25"/>
    <row r="735" customFormat="1" x14ac:dyDescent="0.25"/>
    <row r="736" customFormat="1" x14ac:dyDescent="0.25"/>
    <row r="737" customFormat="1" x14ac:dyDescent="0.25"/>
    <row r="738" customFormat="1" x14ac:dyDescent="0.25"/>
    <row r="739" customFormat="1" x14ac:dyDescent="0.25"/>
    <row r="740" customFormat="1" x14ac:dyDescent="0.25"/>
    <row r="741" customFormat="1" x14ac:dyDescent="0.25"/>
    <row r="742" customFormat="1" x14ac:dyDescent="0.25"/>
    <row r="743" customFormat="1" x14ac:dyDescent="0.25"/>
    <row r="744" customFormat="1" x14ac:dyDescent="0.25"/>
    <row r="745" customFormat="1" x14ac:dyDescent="0.25"/>
    <row r="746" customFormat="1" x14ac:dyDescent="0.25"/>
    <row r="747" customFormat="1" x14ac:dyDescent="0.25"/>
    <row r="748" customFormat="1" x14ac:dyDescent="0.25"/>
    <row r="749" customFormat="1" x14ac:dyDescent="0.25"/>
    <row r="750" customFormat="1" x14ac:dyDescent="0.25"/>
    <row r="751" customFormat="1" x14ac:dyDescent="0.25"/>
    <row r="752" customFormat="1" x14ac:dyDescent="0.25"/>
    <row r="753" customFormat="1" x14ac:dyDescent="0.25"/>
    <row r="754" customFormat="1" x14ac:dyDescent="0.25"/>
    <row r="755" customFormat="1" x14ac:dyDescent="0.25"/>
    <row r="756" customFormat="1" x14ac:dyDescent="0.25"/>
    <row r="757" customFormat="1" x14ac:dyDescent="0.25"/>
    <row r="758" customFormat="1" x14ac:dyDescent="0.25"/>
    <row r="759" customFormat="1" x14ac:dyDescent="0.25"/>
    <row r="760" customFormat="1" x14ac:dyDescent="0.25"/>
    <row r="761" customFormat="1" x14ac:dyDescent="0.25"/>
    <row r="762" customFormat="1" x14ac:dyDescent="0.25"/>
    <row r="763" customFormat="1" x14ac:dyDescent="0.25"/>
    <row r="764" customFormat="1" x14ac:dyDescent="0.25"/>
    <row r="765" customFormat="1" x14ac:dyDescent="0.25"/>
    <row r="766" customFormat="1" x14ac:dyDescent="0.25"/>
    <row r="767" customFormat="1" x14ac:dyDescent="0.25"/>
    <row r="768" customFormat="1" x14ac:dyDescent="0.25"/>
    <row r="769" customFormat="1" x14ac:dyDescent="0.25"/>
    <row r="770" customFormat="1" x14ac:dyDescent="0.25"/>
    <row r="771" customFormat="1" x14ac:dyDescent="0.25"/>
    <row r="772" customFormat="1" x14ac:dyDescent="0.25"/>
    <row r="773" customFormat="1" x14ac:dyDescent="0.25"/>
    <row r="774" customFormat="1" x14ac:dyDescent="0.25"/>
    <row r="775" customFormat="1" x14ac:dyDescent="0.25"/>
    <row r="776" customFormat="1" x14ac:dyDescent="0.25"/>
    <row r="777" customFormat="1" x14ac:dyDescent="0.25"/>
    <row r="778" customFormat="1" x14ac:dyDescent="0.25"/>
    <row r="779" customFormat="1" x14ac:dyDescent="0.25"/>
    <row r="780" customFormat="1" x14ac:dyDescent="0.25"/>
    <row r="781" customFormat="1" x14ac:dyDescent="0.25"/>
    <row r="782" customFormat="1" x14ac:dyDescent="0.25"/>
    <row r="783" customFormat="1" x14ac:dyDescent="0.25"/>
    <row r="784" customFormat="1" x14ac:dyDescent="0.25"/>
    <row r="785" customFormat="1" x14ac:dyDescent="0.25"/>
    <row r="786" customFormat="1" x14ac:dyDescent="0.25"/>
    <row r="787" customFormat="1" x14ac:dyDescent="0.25"/>
    <row r="788" customFormat="1" x14ac:dyDescent="0.25"/>
    <row r="789" customFormat="1" x14ac:dyDescent="0.25"/>
    <row r="790" customFormat="1" x14ac:dyDescent="0.25"/>
    <row r="791" customFormat="1" x14ac:dyDescent="0.25"/>
    <row r="792" customFormat="1" x14ac:dyDescent="0.25"/>
    <row r="793" customFormat="1" x14ac:dyDescent="0.25"/>
    <row r="794" customFormat="1" x14ac:dyDescent="0.25"/>
    <row r="795" customFormat="1" x14ac:dyDescent="0.25"/>
    <row r="796" customFormat="1" x14ac:dyDescent="0.25"/>
    <row r="797" customFormat="1" x14ac:dyDescent="0.25"/>
    <row r="798" customFormat="1" x14ac:dyDescent="0.25"/>
    <row r="799" customFormat="1" x14ac:dyDescent="0.25"/>
    <row r="800" customFormat="1" x14ac:dyDescent="0.25"/>
    <row r="801" customFormat="1" x14ac:dyDescent="0.25"/>
    <row r="802" customFormat="1" x14ac:dyDescent="0.25"/>
    <row r="803" customFormat="1" x14ac:dyDescent="0.25"/>
    <row r="804" customFormat="1" x14ac:dyDescent="0.25"/>
    <row r="805" customFormat="1" x14ac:dyDescent="0.25"/>
    <row r="806" customFormat="1" x14ac:dyDescent="0.25"/>
    <row r="807" customFormat="1" x14ac:dyDescent="0.25"/>
    <row r="808" customFormat="1" x14ac:dyDescent="0.25"/>
    <row r="809" customFormat="1" x14ac:dyDescent="0.25"/>
    <row r="810" customFormat="1" x14ac:dyDescent="0.25"/>
    <row r="811" customFormat="1" x14ac:dyDescent="0.25"/>
    <row r="812" customFormat="1" x14ac:dyDescent="0.25"/>
    <row r="813" customFormat="1" x14ac:dyDescent="0.25"/>
    <row r="814" customFormat="1" x14ac:dyDescent="0.25"/>
    <row r="815" customFormat="1" x14ac:dyDescent="0.25"/>
    <row r="816" customFormat="1" x14ac:dyDescent="0.25"/>
    <row r="817" customFormat="1" x14ac:dyDescent="0.25"/>
    <row r="818" customFormat="1" x14ac:dyDescent="0.25"/>
    <row r="819" customFormat="1" x14ac:dyDescent="0.25"/>
    <row r="820" customFormat="1" x14ac:dyDescent="0.25"/>
    <row r="821" customFormat="1" x14ac:dyDescent="0.25"/>
    <row r="822" customFormat="1" x14ac:dyDescent="0.25"/>
    <row r="823" customFormat="1" x14ac:dyDescent="0.25"/>
    <row r="824" customFormat="1" x14ac:dyDescent="0.25"/>
    <row r="825" customFormat="1" x14ac:dyDescent="0.25"/>
    <row r="826" customFormat="1" x14ac:dyDescent="0.25"/>
    <row r="827" customFormat="1" x14ac:dyDescent="0.25"/>
    <row r="828" customFormat="1" x14ac:dyDescent="0.25"/>
    <row r="829" customFormat="1" x14ac:dyDescent="0.25"/>
    <row r="830" customFormat="1" x14ac:dyDescent="0.25"/>
    <row r="831" customFormat="1" x14ac:dyDescent="0.25"/>
    <row r="832" customFormat="1" x14ac:dyDescent="0.25"/>
    <row r="833" customFormat="1" x14ac:dyDescent="0.25"/>
    <row r="834" customFormat="1" x14ac:dyDescent="0.25"/>
    <row r="835" customFormat="1" x14ac:dyDescent="0.25"/>
    <row r="836" customFormat="1" x14ac:dyDescent="0.25"/>
    <row r="837" customFormat="1" x14ac:dyDescent="0.25"/>
    <row r="838" customFormat="1" x14ac:dyDescent="0.25"/>
    <row r="839" customFormat="1" x14ac:dyDescent="0.25"/>
    <row r="840" customFormat="1" x14ac:dyDescent="0.25"/>
    <row r="841" customFormat="1" x14ac:dyDescent="0.25"/>
    <row r="842" customFormat="1" x14ac:dyDescent="0.25"/>
    <row r="843" customFormat="1" x14ac:dyDescent="0.25"/>
    <row r="844" customFormat="1" x14ac:dyDescent="0.25"/>
    <row r="845" customFormat="1" x14ac:dyDescent="0.25"/>
    <row r="846" customFormat="1" x14ac:dyDescent="0.25"/>
    <row r="847" customFormat="1" x14ac:dyDescent="0.25"/>
    <row r="848" customFormat="1" x14ac:dyDescent="0.25"/>
    <row r="849" customFormat="1" x14ac:dyDescent="0.25"/>
    <row r="850" customFormat="1" x14ac:dyDescent="0.25"/>
    <row r="851" customFormat="1" x14ac:dyDescent="0.25"/>
    <row r="852" customFormat="1" x14ac:dyDescent="0.25"/>
    <row r="853" customFormat="1" x14ac:dyDescent="0.25"/>
    <row r="854" customFormat="1" x14ac:dyDescent="0.25"/>
    <row r="855" customFormat="1" x14ac:dyDescent="0.25"/>
    <row r="856" customFormat="1" x14ac:dyDescent="0.25"/>
    <row r="857" customFormat="1" x14ac:dyDescent="0.25"/>
    <row r="858" customFormat="1" x14ac:dyDescent="0.25"/>
    <row r="859" customFormat="1" x14ac:dyDescent="0.25"/>
    <row r="860" customFormat="1" x14ac:dyDescent="0.25"/>
    <row r="861" customFormat="1" x14ac:dyDescent="0.25"/>
    <row r="862" customFormat="1" x14ac:dyDescent="0.25"/>
    <row r="863" customFormat="1" x14ac:dyDescent="0.25"/>
    <row r="864" customFormat="1" x14ac:dyDescent="0.25"/>
    <row r="865" customFormat="1" x14ac:dyDescent="0.25"/>
    <row r="866" customFormat="1" x14ac:dyDescent="0.25"/>
    <row r="867" customFormat="1" x14ac:dyDescent="0.25"/>
    <row r="868" customFormat="1" x14ac:dyDescent="0.25"/>
    <row r="869" customFormat="1" x14ac:dyDescent="0.25"/>
    <row r="870" customFormat="1" x14ac:dyDescent="0.25"/>
    <row r="871" customFormat="1" x14ac:dyDescent="0.25"/>
    <row r="872" customFormat="1" x14ac:dyDescent="0.25"/>
    <row r="873" customFormat="1" x14ac:dyDescent="0.25"/>
    <row r="874" customFormat="1" x14ac:dyDescent="0.25"/>
    <row r="875" customFormat="1" x14ac:dyDescent="0.25"/>
    <row r="876" customFormat="1" x14ac:dyDescent="0.25"/>
    <row r="877" customFormat="1" x14ac:dyDescent="0.25"/>
    <row r="878" customFormat="1" x14ac:dyDescent="0.25"/>
    <row r="879" customFormat="1" x14ac:dyDescent="0.25"/>
    <row r="880" customFormat="1" x14ac:dyDescent="0.25"/>
    <row r="881" customFormat="1" x14ac:dyDescent="0.25"/>
    <row r="882" customFormat="1" x14ac:dyDescent="0.25"/>
    <row r="883" customFormat="1" x14ac:dyDescent="0.25"/>
    <row r="884" customFormat="1" x14ac:dyDescent="0.25"/>
    <row r="885" customFormat="1" x14ac:dyDescent="0.25"/>
    <row r="886" customFormat="1" x14ac:dyDescent="0.25"/>
    <row r="887" customFormat="1" x14ac:dyDescent="0.25"/>
    <row r="888" customFormat="1" x14ac:dyDescent="0.25"/>
    <row r="889" customFormat="1" x14ac:dyDescent="0.25"/>
    <row r="890" customFormat="1" x14ac:dyDescent="0.25"/>
    <row r="891" customFormat="1" x14ac:dyDescent="0.25"/>
    <row r="892" customFormat="1" x14ac:dyDescent="0.25"/>
    <row r="893" customFormat="1" x14ac:dyDescent="0.25"/>
    <row r="894" customFormat="1" x14ac:dyDescent="0.25"/>
    <row r="895" customFormat="1" x14ac:dyDescent="0.25"/>
    <row r="896" customFormat="1" x14ac:dyDescent="0.25"/>
    <row r="897" customFormat="1" x14ac:dyDescent="0.25"/>
    <row r="898" customFormat="1" x14ac:dyDescent="0.25"/>
    <row r="899" customFormat="1" x14ac:dyDescent="0.25"/>
    <row r="900" customFormat="1" x14ac:dyDescent="0.25"/>
    <row r="901" customFormat="1" x14ac:dyDescent="0.25"/>
    <row r="902" customFormat="1" x14ac:dyDescent="0.25"/>
    <row r="903" customFormat="1" x14ac:dyDescent="0.25"/>
    <row r="904" customFormat="1" x14ac:dyDescent="0.25"/>
    <row r="905" customFormat="1" x14ac:dyDescent="0.25"/>
    <row r="906" customFormat="1" x14ac:dyDescent="0.25"/>
    <row r="907" customFormat="1" x14ac:dyDescent="0.25"/>
    <row r="908" customFormat="1" x14ac:dyDescent="0.25"/>
    <row r="909" customFormat="1" x14ac:dyDescent="0.25"/>
    <row r="910" customFormat="1" x14ac:dyDescent="0.25"/>
    <row r="911" customFormat="1" x14ac:dyDescent="0.25"/>
    <row r="912" customFormat="1" x14ac:dyDescent="0.25"/>
    <row r="913" customFormat="1" x14ac:dyDescent="0.25"/>
    <row r="914" customFormat="1" x14ac:dyDescent="0.25"/>
    <row r="915" customFormat="1" x14ac:dyDescent="0.25"/>
    <row r="916" customFormat="1" x14ac:dyDescent="0.25"/>
    <row r="917" customFormat="1" x14ac:dyDescent="0.25"/>
    <row r="918" customFormat="1" x14ac:dyDescent="0.25"/>
    <row r="919" customFormat="1" x14ac:dyDescent="0.25"/>
    <row r="920" customFormat="1" x14ac:dyDescent="0.25"/>
    <row r="921" customFormat="1" x14ac:dyDescent="0.25"/>
    <row r="922" customFormat="1" x14ac:dyDescent="0.25"/>
    <row r="923" customFormat="1" x14ac:dyDescent="0.25"/>
    <row r="924" customFormat="1" x14ac:dyDescent="0.25"/>
    <row r="925" customFormat="1" x14ac:dyDescent="0.25"/>
    <row r="926" customFormat="1" x14ac:dyDescent="0.25"/>
    <row r="927" customFormat="1" x14ac:dyDescent="0.25"/>
    <row r="928" customFormat="1" x14ac:dyDescent="0.25"/>
    <row r="929" customFormat="1" x14ac:dyDescent="0.25"/>
    <row r="930" customFormat="1" x14ac:dyDescent="0.25"/>
    <row r="931" customFormat="1" x14ac:dyDescent="0.25"/>
    <row r="932" customFormat="1" x14ac:dyDescent="0.25"/>
    <row r="933" customFormat="1" x14ac:dyDescent="0.25"/>
    <row r="934" customFormat="1" x14ac:dyDescent="0.25"/>
    <row r="935" customFormat="1" x14ac:dyDescent="0.25"/>
    <row r="936" customFormat="1" x14ac:dyDescent="0.25"/>
    <row r="937" customFormat="1" x14ac:dyDescent="0.25"/>
    <row r="938" customFormat="1" x14ac:dyDescent="0.25"/>
    <row r="939" customFormat="1" x14ac:dyDescent="0.25"/>
    <row r="940" customFormat="1" x14ac:dyDescent="0.25"/>
    <row r="941" customFormat="1" x14ac:dyDescent="0.25"/>
    <row r="942" customFormat="1" x14ac:dyDescent="0.25"/>
    <row r="943" customFormat="1" x14ac:dyDescent="0.25"/>
    <row r="944" customFormat="1" x14ac:dyDescent="0.25"/>
    <row r="945" customFormat="1" x14ac:dyDescent="0.25"/>
    <row r="946" customFormat="1" x14ac:dyDescent="0.25"/>
    <row r="947" customFormat="1" x14ac:dyDescent="0.25"/>
    <row r="948" customFormat="1" x14ac:dyDescent="0.25"/>
    <row r="949" customFormat="1" x14ac:dyDescent="0.25"/>
    <row r="950" customFormat="1" x14ac:dyDescent="0.25"/>
    <row r="951" customFormat="1" x14ac:dyDescent="0.25"/>
    <row r="952" customFormat="1" x14ac:dyDescent="0.25"/>
    <row r="953" customFormat="1" x14ac:dyDescent="0.25"/>
    <row r="954" customFormat="1" x14ac:dyDescent="0.25"/>
    <row r="955" customFormat="1" x14ac:dyDescent="0.25"/>
    <row r="956" customFormat="1" x14ac:dyDescent="0.25"/>
    <row r="957" customFormat="1" x14ac:dyDescent="0.25"/>
    <row r="958" customFormat="1" x14ac:dyDescent="0.25"/>
    <row r="959" customFormat="1" x14ac:dyDescent="0.25"/>
    <row r="960" customFormat="1" x14ac:dyDescent="0.25"/>
    <row r="961" customFormat="1" x14ac:dyDescent="0.25"/>
    <row r="962" customFormat="1" x14ac:dyDescent="0.25"/>
    <row r="963" customFormat="1" x14ac:dyDescent="0.25"/>
    <row r="964" customFormat="1" x14ac:dyDescent="0.25"/>
    <row r="965" customFormat="1" x14ac:dyDescent="0.25"/>
    <row r="966" customFormat="1" x14ac:dyDescent="0.25"/>
    <row r="967" customFormat="1" x14ac:dyDescent="0.25"/>
    <row r="968" customFormat="1" x14ac:dyDescent="0.25"/>
    <row r="969" customFormat="1" x14ac:dyDescent="0.25"/>
    <row r="970" customFormat="1" x14ac:dyDescent="0.25"/>
    <row r="971" customFormat="1" x14ac:dyDescent="0.25"/>
    <row r="972" customFormat="1" x14ac:dyDescent="0.25"/>
    <row r="973" customFormat="1" x14ac:dyDescent="0.25"/>
    <row r="974" customFormat="1" x14ac:dyDescent="0.25"/>
    <row r="975" customFormat="1" x14ac:dyDescent="0.25"/>
    <row r="976" customFormat="1" x14ac:dyDescent="0.25"/>
    <row r="977" customFormat="1" x14ac:dyDescent="0.25"/>
    <row r="978" customFormat="1" x14ac:dyDescent="0.25"/>
    <row r="979" customFormat="1" x14ac:dyDescent="0.25"/>
    <row r="980" customFormat="1" x14ac:dyDescent="0.25"/>
    <row r="981" customFormat="1" x14ac:dyDescent="0.25"/>
    <row r="982" customFormat="1" x14ac:dyDescent="0.25"/>
    <row r="983" customFormat="1" x14ac:dyDescent="0.25"/>
    <row r="984" customFormat="1" x14ac:dyDescent="0.25"/>
    <row r="985" customFormat="1" x14ac:dyDescent="0.25"/>
    <row r="986" customFormat="1" x14ac:dyDescent="0.25"/>
    <row r="987" customFormat="1" x14ac:dyDescent="0.25"/>
    <row r="988" customFormat="1" x14ac:dyDescent="0.25"/>
    <row r="989" customFormat="1" x14ac:dyDescent="0.25"/>
    <row r="990" customFormat="1" x14ac:dyDescent="0.25"/>
    <row r="991" customFormat="1" x14ac:dyDescent="0.25"/>
    <row r="992" customFormat="1" x14ac:dyDescent="0.25"/>
    <row r="993" customFormat="1" x14ac:dyDescent="0.25"/>
    <row r="994" customFormat="1" x14ac:dyDescent="0.25"/>
    <row r="995" customFormat="1" x14ac:dyDescent="0.25"/>
    <row r="996" customFormat="1" x14ac:dyDescent="0.25"/>
    <row r="997" customFormat="1" x14ac:dyDescent="0.25"/>
    <row r="998" customFormat="1" x14ac:dyDescent="0.25"/>
    <row r="999" customFormat="1" x14ac:dyDescent="0.25"/>
    <row r="1000" customFormat="1" x14ac:dyDescent="0.25"/>
    <row r="1001" customFormat="1" x14ac:dyDescent="0.25"/>
    <row r="1002" customFormat="1" x14ac:dyDescent="0.25"/>
    <row r="1003" customFormat="1" x14ac:dyDescent="0.25"/>
    <row r="1004" customFormat="1" x14ac:dyDescent="0.25"/>
    <row r="1005" customFormat="1" x14ac:dyDescent="0.25"/>
    <row r="1006" customFormat="1" x14ac:dyDescent="0.25"/>
    <row r="1007" customFormat="1" x14ac:dyDescent="0.25"/>
    <row r="1008" customFormat="1" x14ac:dyDescent="0.25"/>
    <row r="1009" customFormat="1" x14ac:dyDescent="0.25"/>
    <row r="1010" customFormat="1" x14ac:dyDescent="0.25"/>
    <row r="1011" customFormat="1" x14ac:dyDescent="0.25"/>
    <row r="1012" customFormat="1" x14ac:dyDescent="0.25"/>
    <row r="1013" customFormat="1" x14ac:dyDescent="0.25"/>
    <row r="1014" customFormat="1" x14ac:dyDescent="0.25"/>
    <row r="1015" customFormat="1" x14ac:dyDescent="0.25"/>
    <row r="1016" customFormat="1" x14ac:dyDescent="0.25"/>
    <row r="1017" customFormat="1" x14ac:dyDescent="0.25"/>
    <row r="1018" customFormat="1" x14ac:dyDescent="0.25"/>
    <row r="1019" customFormat="1" x14ac:dyDescent="0.25"/>
    <row r="1020" customFormat="1" x14ac:dyDescent="0.25"/>
    <row r="1021" customFormat="1" x14ac:dyDescent="0.25"/>
    <row r="1022" customFormat="1" x14ac:dyDescent="0.25"/>
    <row r="1023" customFormat="1" x14ac:dyDescent="0.25"/>
    <row r="1024" customFormat="1" x14ac:dyDescent="0.25"/>
    <row r="1025" customFormat="1" x14ac:dyDescent="0.25"/>
    <row r="1026" customFormat="1" x14ac:dyDescent="0.25"/>
    <row r="1027" customFormat="1" x14ac:dyDescent="0.25"/>
    <row r="1028" customFormat="1" x14ac:dyDescent="0.25"/>
    <row r="1029" customFormat="1" x14ac:dyDescent="0.25"/>
    <row r="1030" customFormat="1" x14ac:dyDescent="0.25"/>
    <row r="1031" customFormat="1" x14ac:dyDescent="0.25"/>
    <row r="1032" customFormat="1" x14ac:dyDescent="0.25"/>
    <row r="1033" customFormat="1" x14ac:dyDescent="0.25"/>
    <row r="1034" customFormat="1" x14ac:dyDescent="0.25"/>
    <row r="1035" customFormat="1" x14ac:dyDescent="0.25"/>
    <row r="1036" customFormat="1" x14ac:dyDescent="0.25"/>
    <row r="1037" customFormat="1" x14ac:dyDescent="0.25"/>
    <row r="1038" customFormat="1" x14ac:dyDescent="0.25"/>
    <row r="1039" customFormat="1" x14ac:dyDescent="0.25"/>
    <row r="1040" customFormat="1" x14ac:dyDescent="0.25"/>
    <row r="1041" customFormat="1" x14ac:dyDescent="0.25"/>
    <row r="1042" customFormat="1" x14ac:dyDescent="0.25"/>
    <row r="1043" customFormat="1" x14ac:dyDescent="0.25"/>
    <row r="1044" customFormat="1" x14ac:dyDescent="0.25"/>
    <row r="1045" customFormat="1" x14ac:dyDescent="0.25"/>
    <row r="1046" customFormat="1" x14ac:dyDescent="0.25"/>
    <row r="1047" customFormat="1" x14ac:dyDescent="0.25"/>
    <row r="1048" customFormat="1" x14ac:dyDescent="0.25"/>
    <row r="1049" customFormat="1" x14ac:dyDescent="0.25"/>
    <row r="1050" customFormat="1" x14ac:dyDescent="0.25"/>
    <row r="1051" customFormat="1" x14ac:dyDescent="0.25"/>
    <row r="1052" customFormat="1" x14ac:dyDescent="0.25"/>
    <row r="1053" customFormat="1" x14ac:dyDescent="0.25"/>
    <row r="1054" customFormat="1" x14ac:dyDescent="0.25"/>
    <row r="1055" customFormat="1" x14ac:dyDescent="0.25"/>
    <row r="1056" customFormat="1" x14ac:dyDescent="0.25"/>
    <row r="1057" customFormat="1" x14ac:dyDescent="0.25"/>
    <row r="1058" customFormat="1" x14ac:dyDescent="0.25"/>
    <row r="1059" customFormat="1" x14ac:dyDescent="0.25"/>
    <row r="1060" customFormat="1" x14ac:dyDescent="0.25"/>
    <row r="1061" customFormat="1" x14ac:dyDescent="0.25"/>
    <row r="1062" customFormat="1" x14ac:dyDescent="0.25"/>
    <row r="1063" customFormat="1" x14ac:dyDescent="0.25"/>
    <row r="1064" customFormat="1" x14ac:dyDescent="0.25"/>
    <row r="1065" customFormat="1" x14ac:dyDescent="0.25"/>
    <row r="1066" customFormat="1" x14ac:dyDescent="0.25"/>
    <row r="1067" customFormat="1" x14ac:dyDescent="0.25"/>
    <row r="1068" customFormat="1" x14ac:dyDescent="0.25"/>
    <row r="1069" customFormat="1" x14ac:dyDescent="0.25"/>
    <row r="1070" customFormat="1" x14ac:dyDescent="0.25"/>
    <row r="1071" customFormat="1" x14ac:dyDescent="0.25"/>
    <row r="1072" customFormat="1" x14ac:dyDescent="0.25"/>
    <row r="1073" customFormat="1" x14ac:dyDescent="0.25"/>
    <row r="1074" customFormat="1" x14ac:dyDescent="0.25"/>
    <row r="1075" customFormat="1" x14ac:dyDescent="0.25"/>
    <row r="1076" customFormat="1" x14ac:dyDescent="0.25"/>
    <row r="1077" customFormat="1" x14ac:dyDescent="0.25"/>
    <row r="1078" customFormat="1" x14ac:dyDescent="0.25"/>
    <row r="1079" customFormat="1" x14ac:dyDescent="0.25"/>
    <row r="1080" customFormat="1" x14ac:dyDescent="0.25"/>
    <row r="1081" customFormat="1" x14ac:dyDescent="0.25"/>
    <row r="1082" customFormat="1" x14ac:dyDescent="0.25"/>
    <row r="1083" customFormat="1" x14ac:dyDescent="0.25"/>
    <row r="1084" customFormat="1" x14ac:dyDescent="0.25"/>
    <row r="1085" customFormat="1" x14ac:dyDescent="0.25"/>
    <row r="1086" customFormat="1" x14ac:dyDescent="0.25"/>
    <row r="1087" customFormat="1" x14ac:dyDescent="0.25"/>
    <row r="1088" customFormat="1" x14ac:dyDescent="0.25"/>
    <row r="1089" customFormat="1" x14ac:dyDescent="0.25"/>
    <row r="1090" customFormat="1" x14ac:dyDescent="0.25"/>
    <row r="1091" customFormat="1" x14ac:dyDescent="0.25"/>
    <row r="1092" customFormat="1" x14ac:dyDescent="0.25"/>
    <row r="1093" customFormat="1" x14ac:dyDescent="0.25"/>
    <row r="1094" customFormat="1" x14ac:dyDescent="0.25"/>
    <row r="1095" customFormat="1" x14ac:dyDescent="0.25"/>
    <row r="1096" customFormat="1" x14ac:dyDescent="0.25"/>
    <row r="1097" customFormat="1" x14ac:dyDescent="0.25"/>
    <row r="1098" customFormat="1" x14ac:dyDescent="0.25"/>
    <row r="1099" customFormat="1" x14ac:dyDescent="0.25"/>
    <row r="1100" customFormat="1" x14ac:dyDescent="0.25"/>
    <row r="1101" customFormat="1" x14ac:dyDescent="0.25"/>
    <row r="1102" customFormat="1" x14ac:dyDescent="0.25"/>
    <row r="1103" customFormat="1" x14ac:dyDescent="0.25"/>
    <row r="1104" customFormat="1" x14ac:dyDescent="0.25"/>
    <row r="1105" customFormat="1" x14ac:dyDescent="0.25"/>
    <row r="1106" customFormat="1" x14ac:dyDescent="0.25"/>
    <row r="1107" customFormat="1" x14ac:dyDescent="0.25"/>
    <row r="1108" customFormat="1" x14ac:dyDescent="0.25"/>
    <row r="1109" customFormat="1" x14ac:dyDescent="0.25"/>
    <row r="1110" customFormat="1" x14ac:dyDescent="0.25"/>
    <row r="1111" customFormat="1" x14ac:dyDescent="0.25"/>
    <row r="1112" customFormat="1" x14ac:dyDescent="0.25"/>
    <row r="1113" customFormat="1" x14ac:dyDescent="0.25"/>
    <row r="1114" customFormat="1" x14ac:dyDescent="0.25"/>
    <row r="1115" customFormat="1" x14ac:dyDescent="0.25"/>
    <row r="1116" customFormat="1" x14ac:dyDescent="0.25"/>
    <row r="1117" customFormat="1" x14ac:dyDescent="0.25"/>
    <row r="1118" customFormat="1" x14ac:dyDescent="0.25"/>
    <row r="1119" customFormat="1" x14ac:dyDescent="0.25"/>
    <row r="1120" customFormat="1" x14ac:dyDescent="0.25"/>
    <row r="1121" customFormat="1" x14ac:dyDescent="0.25"/>
    <row r="1122" customFormat="1" x14ac:dyDescent="0.25"/>
    <row r="1123" customFormat="1" x14ac:dyDescent="0.25"/>
    <row r="1124" customFormat="1" x14ac:dyDescent="0.25"/>
    <row r="1125" customFormat="1" x14ac:dyDescent="0.25"/>
    <row r="1126" customFormat="1" x14ac:dyDescent="0.25"/>
    <row r="1127" customFormat="1" x14ac:dyDescent="0.25"/>
    <row r="1128" customFormat="1" x14ac:dyDescent="0.25"/>
    <row r="1129" customFormat="1" x14ac:dyDescent="0.25"/>
    <row r="1130" customFormat="1" x14ac:dyDescent="0.25"/>
    <row r="1131" customFormat="1" x14ac:dyDescent="0.25"/>
    <row r="1132" customFormat="1" x14ac:dyDescent="0.25"/>
    <row r="1133" customFormat="1" x14ac:dyDescent="0.25"/>
    <row r="1134" customFormat="1" x14ac:dyDescent="0.25"/>
    <row r="1135" customFormat="1" x14ac:dyDescent="0.25"/>
    <row r="1136" customFormat="1" x14ac:dyDescent="0.25"/>
    <row r="1137" customFormat="1" x14ac:dyDescent="0.25"/>
    <row r="1138" customFormat="1" x14ac:dyDescent="0.25"/>
    <row r="1139" customFormat="1" x14ac:dyDescent="0.25"/>
    <row r="1140" customFormat="1" x14ac:dyDescent="0.25"/>
    <row r="1141" customFormat="1" x14ac:dyDescent="0.25"/>
    <row r="1142" customFormat="1" x14ac:dyDescent="0.25"/>
    <row r="1143" customFormat="1" x14ac:dyDescent="0.25"/>
    <row r="1144" customFormat="1" x14ac:dyDescent="0.25"/>
    <row r="1145" customFormat="1" x14ac:dyDescent="0.25"/>
    <row r="1146" customFormat="1" x14ac:dyDescent="0.25"/>
    <row r="1147" customFormat="1" x14ac:dyDescent="0.25"/>
    <row r="1148" customFormat="1" x14ac:dyDescent="0.25"/>
    <row r="1149" customFormat="1" x14ac:dyDescent="0.25"/>
    <row r="1150" customFormat="1" x14ac:dyDescent="0.25"/>
    <row r="1151" customFormat="1" x14ac:dyDescent="0.25"/>
    <row r="1152" customFormat="1" x14ac:dyDescent="0.25"/>
    <row r="1153" customFormat="1" x14ac:dyDescent="0.25"/>
    <row r="1154" customFormat="1" x14ac:dyDescent="0.25"/>
    <row r="1155" customFormat="1" x14ac:dyDescent="0.25"/>
    <row r="1156" customFormat="1" x14ac:dyDescent="0.25"/>
    <row r="1157" customFormat="1" x14ac:dyDescent="0.25"/>
    <row r="1158" customFormat="1" x14ac:dyDescent="0.25"/>
    <row r="1159" customFormat="1" x14ac:dyDescent="0.25"/>
    <row r="1160" customFormat="1" x14ac:dyDescent="0.25"/>
    <row r="1161" customFormat="1" x14ac:dyDescent="0.25"/>
    <row r="1162" customFormat="1" x14ac:dyDescent="0.25"/>
    <row r="1163" customFormat="1" x14ac:dyDescent="0.25"/>
    <row r="1164" customFormat="1" x14ac:dyDescent="0.25"/>
    <row r="1165" customFormat="1" x14ac:dyDescent="0.25"/>
    <row r="1166" customFormat="1" x14ac:dyDescent="0.25"/>
    <row r="1167" customFormat="1" x14ac:dyDescent="0.25"/>
    <row r="1168" customFormat="1" x14ac:dyDescent="0.25"/>
    <row r="1169" customFormat="1" x14ac:dyDescent="0.25"/>
    <row r="1170" customFormat="1" x14ac:dyDescent="0.25"/>
    <row r="1171" customFormat="1" x14ac:dyDescent="0.25"/>
    <row r="1172" customFormat="1" x14ac:dyDescent="0.25"/>
    <row r="1173" customFormat="1" x14ac:dyDescent="0.25"/>
    <row r="1174" customFormat="1" x14ac:dyDescent="0.25"/>
    <row r="1175" customFormat="1" x14ac:dyDescent="0.25"/>
    <row r="1176" customFormat="1" x14ac:dyDescent="0.25"/>
    <row r="1177" customFormat="1" x14ac:dyDescent="0.25"/>
    <row r="1178" customFormat="1" x14ac:dyDescent="0.25"/>
    <row r="1179" customFormat="1" x14ac:dyDescent="0.25"/>
    <row r="1180" customFormat="1" x14ac:dyDescent="0.25"/>
    <row r="1181" customFormat="1" x14ac:dyDescent="0.25"/>
    <row r="1182" customFormat="1" x14ac:dyDescent="0.25"/>
    <row r="1183" customFormat="1" x14ac:dyDescent="0.25"/>
    <row r="1184" customFormat="1" x14ac:dyDescent="0.25"/>
    <row r="1185" customFormat="1" x14ac:dyDescent="0.25"/>
    <row r="1186" customFormat="1" x14ac:dyDescent="0.25"/>
    <row r="1187" customFormat="1" x14ac:dyDescent="0.25"/>
    <row r="1188" customFormat="1" x14ac:dyDescent="0.25"/>
    <row r="1189" customFormat="1" x14ac:dyDescent="0.25"/>
    <row r="1190" customFormat="1" x14ac:dyDescent="0.25"/>
    <row r="1191" customFormat="1" x14ac:dyDescent="0.25"/>
    <row r="1192" customFormat="1" x14ac:dyDescent="0.25"/>
    <row r="1193" customFormat="1" x14ac:dyDescent="0.25"/>
    <row r="1194" customFormat="1" x14ac:dyDescent="0.25"/>
    <row r="1195" customFormat="1" x14ac:dyDescent="0.25"/>
    <row r="1196" customFormat="1" x14ac:dyDescent="0.25"/>
    <row r="1197" customFormat="1" x14ac:dyDescent="0.25"/>
    <row r="1198" customFormat="1" x14ac:dyDescent="0.25"/>
    <row r="1199" customFormat="1" x14ac:dyDescent="0.25"/>
    <row r="1200" customFormat="1" x14ac:dyDescent="0.25"/>
    <row r="1201" customFormat="1" x14ac:dyDescent="0.25"/>
    <row r="1202" customFormat="1" x14ac:dyDescent="0.25"/>
    <row r="1203" customFormat="1" x14ac:dyDescent="0.25"/>
    <row r="1204" customFormat="1" x14ac:dyDescent="0.25"/>
    <row r="1205" customFormat="1" x14ac:dyDescent="0.25"/>
    <row r="1206" customFormat="1" x14ac:dyDescent="0.25"/>
    <row r="1207" customFormat="1" x14ac:dyDescent="0.25"/>
    <row r="1208" customFormat="1" x14ac:dyDescent="0.25"/>
    <row r="1209" customFormat="1" x14ac:dyDescent="0.25"/>
    <row r="1210" customFormat="1" x14ac:dyDescent="0.25"/>
    <row r="1211" customFormat="1" x14ac:dyDescent="0.25"/>
    <row r="1212" customFormat="1" x14ac:dyDescent="0.25"/>
    <row r="1213" customFormat="1" x14ac:dyDescent="0.25"/>
    <row r="1214" customFormat="1" x14ac:dyDescent="0.25"/>
    <row r="1215" customFormat="1" x14ac:dyDescent="0.25"/>
    <row r="1216" customFormat="1" x14ac:dyDescent="0.25"/>
    <row r="1217" customFormat="1" x14ac:dyDescent="0.25"/>
    <row r="1218" customFormat="1" x14ac:dyDescent="0.25"/>
    <row r="1219" customFormat="1" x14ac:dyDescent="0.25"/>
    <row r="1220" customFormat="1" x14ac:dyDescent="0.25"/>
    <row r="1221" customFormat="1" x14ac:dyDescent="0.25"/>
    <row r="1222" customFormat="1" x14ac:dyDescent="0.25"/>
    <row r="1223" customFormat="1" x14ac:dyDescent="0.25"/>
    <row r="1224" customFormat="1" x14ac:dyDescent="0.25"/>
    <row r="1225" customFormat="1" x14ac:dyDescent="0.25"/>
    <row r="1226" customFormat="1" x14ac:dyDescent="0.25"/>
    <row r="1227" customFormat="1" x14ac:dyDescent="0.25"/>
    <row r="1228" customFormat="1" x14ac:dyDescent="0.25"/>
    <row r="1229" customFormat="1" x14ac:dyDescent="0.25"/>
    <row r="1230" customFormat="1" x14ac:dyDescent="0.25"/>
    <row r="1231" customFormat="1" x14ac:dyDescent="0.25"/>
    <row r="1232" customFormat="1" x14ac:dyDescent="0.25"/>
    <row r="1233" customFormat="1" x14ac:dyDescent="0.25"/>
    <row r="1234" customFormat="1" x14ac:dyDescent="0.25"/>
    <row r="1235" customFormat="1" x14ac:dyDescent="0.25"/>
    <row r="1236" customFormat="1" x14ac:dyDescent="0.25"/>
    <row r="1237" customFormat="1" x14ac:dyDescent="0.25"/>
    <row r="1238" customFormat="1" x14ac:dyDescent="0.25"/>
    <row r="1239" customFormat="1" x14ac:dyDescent="0.25"/>
    <row r="1240" customFormat="1" x14ac:dyDescent="0.25"/>
    <row r="1241" customFormat="1" x14ac:dyDescent="0.25"/>
    <row r="1242" customFormat="1" x14ac:dyDescent="0.25"/>
    <row r="1243" customFormat="1" x14ac:dyDescent="0.25"/>
    <row r="1244" customFormat="1" x14ac:dyDescent="0.25"/>
    <row r="1245" customFormat="1" x14ac:dyDescent="0.25"/>
    <row r="1246" customFormat="1" x14ac:dyDescent="0.25"/>
    <row r="1247" customFormat="1" x14ac:dyDescent="0.25"/>
    <row r="1248" customFormat="1" x14ac:dyDescent="0.25"/>
    <row r="1249" customFormat="1" x14ac:dyDescent="0.25"/>
    <row r="1250" customFormat="1" x14ac:dyDescent="0.25"/>
    <row r="1251" customFormat="1" x14ac:dyDescent="0.25"/>
    <row r="1252" customFormat="1" x14ac:dyDescent="0.25"/>
    <row r="1253" customFormat="1" x14ac:dyDescent="0.25"/>
    <row r="1254" customFormat="1" x14ac:dyDescent="0.25"/>
    <row r="1255" customFormat="1" x14ac:dyDescent="0.25"/>
    <row r="1256" customFormat="1" x14ac:dyDescent="0.25"/>
    <row r="1257" customFormat="1" x14ac:dyDescent="0.25"/>
    <row r="1258" customFormat="1" x14ac:dyDescent="0.25"/>
    <row r="1259" customFormat="1" x14ac:dyDescent="0.25"/>
    <row r="1260" customFormat="1" x14ac:dyDescent="0.25"/>
    <row r="1261" customFormat="1" x14ac:dyDescent="0.25"/>
    <row r="1262" customFormat="1" x14ac:dyDescent="0.25"/>
    <row r="1263" customFormat="1" x14ac:dyDescent="0.25"/>
    <row r="1264" customFormat="1" x14ac:dyDescent="0.25"/>
    <row r="1265" customFormat="1" x14ac:dyDescent="0.25"/>
    <row r="1266" customFormat="1" x14ac:dyDescent="0.25"/>
    <row r="1267" customFormat="1" x14ac:dyDescent="0.25"/>
    <row r="1268" customFormat="1" x14ac:dyDescent="0.25"/>
    <row r="1269" customFormat="1" x14ac:dyDescent="0.25"/>
    <row r="1270" customFormat="1" x14ac:dyDescent="0.25"/>
    <row r="1271" customFormat="1" x14ac:dyDescent="0.25"/>
    <row r="1272" customFormat="1" x14ac:dyDescent="0.25"/>
    <row r="1273" customFormat="1" x14ac:dyDescent="0.25"/>
    <row r="1274" customFormat="1" x14ac:dyDescent="0.25"/>
    <row r="1275" customFormat="1" x14ac:dyDescent="0.25"/>
    <row r="1276" customFormat="1" x14ac:dyDescent="0.25"/>
    <row r="1277" customFormat="1" x14ac:dyDescent="0.25"/>
    <row r="1278" customFormat="1" x14ac:dyDescent="0.25"/>
    <row r="1279" customFormat="1" x14ac:dyDescent="0.25"/>
    <row r="1280" customFormat="1" x14ac:dyDescent="0.25"/>
    <row r="1281" customFormat="1" x14ac:dyDescent="0.25"/>
    <row r="1282" customFormat="1" x14ac:dyDescent="0.25"/>
    <row r="1283" customFormat="1" x14ac:dyDescent="0.25"/>
    <row r="1284" customFormat="1" x14ac:dyDescent="0.25"/>
    <row r="1285" customFormat="1" x14ac:dyDescent="0.25"/>
    <row r="1286" customFormat="1" x14ac:dyDescent="0.25"/>
    <row r="1287" customFormat="1" x14ac:dyDescent="0.25"/>
    <row r="1288" customFormat="1" x14ac:dyDescent="0.25"/>
    <row r="1289" customFormat="1" x14ac:dyDescent="0.25"/>
    <row r="1290" customFormat="1" x14ac:dyDescent="0.25"/>
    <row r="1291" customFormat="1" x14ac:dyDescent="0.25"/>
    <row r="1292" customFormat="1" x14ac:dyDescent="0.25"/>
    <row r="1293" customFormat="1" x14ac:dyDescent="0.25"/>
    <row r="1294" customFormat="1" x14ac:dyDescent="0.25"/>
    <row r="1295" customFormat="1" x14ac:dyDescent="0.25"/>
    <row r="1296" customFormat="1" x14ac:dyDescent="0.25"/>
    <row r="1297" customFormat="1" x14ac:dyDescent="0.25"/>
    <row r="1298" customFormat="1" x14ac:dyDescent="0.25"/>
    <row r="1299" customFormat="1" x14ac:dyDescent="0.25"/>
    <row r="1300" customFormat="1" x14ac:dyDescent="0.25"/>
    <row r="1301" customFormat="1" x14ac:dyDescent="0.25"/>
    <row r="1302" customFormat="1" x14ac:dyDescent="0.25"/>
    <row r="1303" customFormat="1" x14ac:dyDescent="0.25"/>
    <row r="1304" customFormat="1" x14ac:dyDescent="0.25"/>
    <row r="1305" customFormat="1" x14ac:dyDescent="0.25"/>
    <row r="1306" customFormat="1" x14ac:dyDescent="0.25"/>
    <row r="1307" customFormat="1" x14ac:dyDescent="0.25"/>
    <row r="1308" customFormat="1" x14ac:dyDescent="0.25"/>
    <row r="1309" customFormat="1" x14ac:dyDescent="0.25"/>
    <row r="1310" customFormat="1" x14ac:dyDescent="0.25"/>
    <row r="1311" customFormat="1" x14ac:dyDescent="0.25"/>
    <row r="1312" customFormat="1" x14ac:dyDescent="0.25"/>
    <row r="1313" customFormat="1" x14ac:dyDescent="0.25"/>
    <row r="1314" customFormat="1" x14ac:dyDescent="0.25"/>
    <row r="1315" customFormat="1" x14ac:dyDescent="0.25"/>
    <row r="1316" customFormat="1" x14ac:dyDescent="0.25"/>
    <row r="1317" customFormat="1" x14ac:dyDescent="0.25"/>
    <row r="1318" customFormat="1" x14ac:dyDescent="0.25"/>
    <row r="1319" customFormat="1" x14ac:dyDescent="0.25"/>
    <row r="1320" customFormat="1" x14ac:dyDescent="0.25"/>
    <row r="1321" customFormat="1" x14ac:dyDescent="0.25"/>
    <row r="1322" customFormat="1" x14ac:dyDescent="0.25"/>
    <row r="1323" customFormat="1" x14ac:dyDescent="0.25"/>
    <row r="1324" customFormat="1" x14ac:dyDescent="0.25"/>
    <row r="1325" customFormat="1" x14ac:dyDescent="0.25"/>
    <row r="1326" customFormat="1" x14ac:dyDescent="0.25"/>
    <row r="1327" customFormat="1" x14ac:dyDescent="0.25"/>
    <row r="1328" customFormat="1" x14ac:dyDescent="0.25"/>
    <row r="1329" customFormat="1" x14ac:dyDescent="0.25"/>
    <row r="1330" customFormat="1" x14ac:dyDescent="0.25"/>
    <row r="1331" customFormat="1" x14ac:dyDescent="0.25"/>
    <row r="1332" customFormat="1" x14ac:dyDescent="0.25"/>
    <row r="1333" customFormat="1" x14ac:dyDescent="0.25"/>
    <row r="1334" customFormat="1" x14ac:dyDescent="0.25"/>
    <row r="1335" customFormat="1" x14ac:dyDescent="0.25"/>
    <row r="1336" customFormat="1" x14ac:dyDescent="0.25"/>
    <row r="1337" customFormat="1" x14ac:dyDescent="0.25"/>
    <row r="1338" customFormat="1" x14ac:dyDescent="0.25"/>
    <row r="1339" customFormat="1" x14ac:dyDescent="0.25"/>
    <row r="1340" customFormat="1" x14ac:dyDescent="0.25"/>
    <row r="1341" customFormat="1" x14ac:dyDescent="0.25"/>
    <row r="1342" customFormat="1" x14ac:dyDescent="0.25"/>
    <row r="1343" customFormat="1" x14ac:dyDescent="0.25"/>
    <row r="1344" customFormat="1" x14ac:dyDescent="0.25"/>
    <row r="1345" customFormat="1" x14ac:dyDescent="0.25"/>
    <row r="1346" customFormat="1" x14ac:dyDescent="0.25"/>
    <row r="1347" customFormat="1" x14ac:dyDescent="0.25"/>
    <row r="1348" customFormat="1" x14ac:dyDescent="0.25"/>
    <row r="1349" customFormat="1" x14ac:dyDescent="0.25"/>
    <row r="1350" customFormat="1" x14ac:dyDescent="0.25"/>
    <row r="1351" customFormat="1" x14ac:dyDescent="0.25"/>
    <row r="1352" customFormat="1" x14ac:dyDescent="0.25"/>
    <row r="1353" customFormat="1" x14ac:dyDescent="0.25"/>
    <row r="1354" customFormat="1" x14ac:dyDescent="0.25"/>
    <row r="1355" customFormat="1" x14ac:dyDescent="0.25"/>
    <row r="1356" customFormat="1" x14ac:dyDescent="0.25"/>
    <row r="1357" customFormat="1" x14ac:dyDescent="0.25"/>
    <row r="1358" customFormat="1" x14ac:dyDescent="0.25"/>
    <row r="1359" customFormat="1" x14ac:dyDescent="0.25"/>
    <row r="1360" customFormat="1" x14ac:dyDescent="0.25"/>
    <row r="1361" customFormat="1" x14ac:dyDescent="0.25"/>
    <row r="1362" customFormat="1" x14ac:dyDescent="0.25"/>
    <row r="1363" customFormat="1" x14ac:dyDescent="0.25"/>
    <row r="1364" customFormat="1" x14ac:dyDescent="0.25"/>
    <row r="1365" customFormat="1" x14ac:dyDescent="0.25"/>
    <row r="1366" customFormat="1" x14ac:dyDescent="0.25"/>
    <row r="1367" customFormat="1" x14ac:dyDescent="0.25"/>
    <row r="1368" customFormat="1" x14ac:dyDescent="0.25"/>
    <row r="1369" customFormat="1" x14ac:dyDescent="0.25"/>
    <row r="1370" customFormat="1" x14ac:dyDescent="0.25"/>
    <row r="1371" customFormat="1" x14ac:dyDescent="0.25"/>
    <row r="1372" customFormat="1" x14ac:dyDescent="0.25"/>
    <row r="1373" customFormat="1" x14ac:dyDescent="0.25"/>
    <row r="1374" customFormat="1" x14ac:dyDescent="0.25"/>
    <row r="1375" customFormat="1" x14ac:dyDescent="0.25"/>
    <row r="1376" customFormat="1" x14ac:dyDescent="0.25"/>
    <row r="1377" customFormat="1" x14ac:dyDescent="0.25"/>
    <row r="1378" customFormat="1" x14ac:dyDescent="0.25"/>
    <row r="1379" customFormat="1" x14ac:dyDescent="0.25"/>
    <row r="1380" customFormat="1" x14ac:dyDescent="0.25"/>
    <row r="1381" customFormat="1" x14ac:dyDescent="0.25"/>
    <row r="1382" customFormat="1" x14ac:dyDescent="0.25"/>
    <row r="1383" customFormat="1" x14ac:dyDescent="0.25"/>
    <row r="1384" customFormat="1" x14ac:dyDescent="0.25"/>
    <row r="1385" customFormat="1" x14ac:dyDescent="0.25"/>
    <row r="1386" customFormat="1" x14ac:dyDescent="0.25"/>
    <row r="1387" customFormat="1" x14ac:dyDescent="0.25"/>
    <row r="1388" customFormat="1" x14ac:dyDescent="0.25"/>
    <row r="1389" customFormat="1" x14ac:dyDescent="0.25"/>
    <row r="1390" customFormat="1" x14ac:dyDescent="0.25"/>
    <row r="1391" customFormat="1" x14ac:dyDescent="0.25"/>
    <row r="1392" customFormat="1" x14ac:dyDescent="0.25"/>
    <row r="1393" customFormat="1" x14ac:dyDescent="0.25"/>
    <row r="1394" customFormat="1" x14ac:dyDescent="0.25"/>
    <row r="1395" customFormat="1" x14ac:dyDescent="0.25"/>
    <row r="1396" customFormat="1" x14ac:dyDescent="0.25"/>
    <row r="1397" customFormat="1" x14ac:dyDescent="0.25"/>
    <row r="1398" customFormat="1" x14ac:dyDescent="0.25"/>
    <row r="1399" customFormat="1" x14ac:dyDescent="0.25"/>
    <row r="1400" customFormat="1" x14ac:dyDescent="0.25"/>
    <row r="1401" customFormat="1" x14ac:dyDescent="0.25"/>
    <row r="1402" customFormat="1" x14ac:dyDescent="0.25"/>
    <row r="1403" customFormat="1" x14ac:dyDescent="0.25"/>
    <row r="1404" customFormat="1" x14ac:dyDescent="0.25"/>
    <row r="1405" customFormat="1" x14ac:dyDescent="0.25"/>
    <row r="1406" customFormat="1" x14ac:dyDescent="0.25"/>
    <row r="1407" customFormat="1" x14ac:dyDescent="0.25"/>
    <row r="1408" customFormat="1" x14ac:dyDescent="0.25"/>
    <row r="1409" customFormat="1" x14ac:dyDescent="0.25"/>
    <row r="1410" customFormat="1" x14ac:dyDescent="0.25"/>
    <row r="1411" customFormat="1" x14ac:dyDescent="0.25"/>
    <row r="1412" customFormat="1" x14ac:dyDescent="0.25"/>
    <row r="1413" customFormat="1" x14ac:dyDescent="0.25"/>
    <row r="1414" customFormat="1" x14ac:dyDescent="0.25"/>
    <row r="1415" customFormat="1" x14ac:dyDescent="0.25"/>
    <row r="1416" customFormat="1" x14ac:dyDescent="0.25"/>
    <row r="1417" customFormat="1" x14ac:dyDescent="0.25"/>
    <row r="1418" customFormat="1" x14ac:dyDescent="0.25"/>
    <row r="1419" customFormat="1" x14ac:dyDescent="0.25"/>
    <row r="1420" customFormat="1" x14ac:dyDescent="0.25"/>
    <row r="1421" customFormat="1" x14ac:dyDescent="0.25"/>
    <row r="1422" customFormat="1" x14ac:dyDescent="0.25"/>
    <row r="1423" customFormat="1" x14ac:dyDescent="0.25"/>
    <row r="1424" customFormat="1" x14ac:dyDescent="0.25"/>
    <row r="1425" customFormat="1" x14ac:dyDescent="0.25"/>
    <row r="1426" customFormat="1" x14ac:dyDescent="0.25"/>
    <row r="1427" customFormat="1" x14ac:dyDescent="0.25"/>
    <row r="1428" customFormat="1" x14ac:dyDescent="0.25"/>
    <row r="1429" customFormat="1" x14ac:dyDescent="0.25"/>
    <row r="1430" customFormat="1" x14ac:dyDescent="0.25"/>
    <row r="1431" customFormat="1" x14ac:dyDescent="0.25"/>
    <row r="1432" customFormat="1" x14ac:dyDescent="0.25"/>
    <row r="1433" customFormat="1" x14ac:dyDescent="0.25"/>
    <row r="1434" customFormat="1" x14ac:dyDescent="0.25"/>
    <row r="1435" customFormat="1" x14ac:dyDescent="0.25"/>
    <row r="1436" customFormat="1" x14ac:dyDescent="0.25"/>
    <row r="1437" customFormat="1" x14ac:dyDescent="0.25"/>
    <row r="1438" customFormat="1" x14ac:dyDescent="0.25"/>
    <row r="1439" customFormat="1" x14ac:dyDescent="0.25"/>
    <row r="1440" customFormat="1" x14ac:dyDescent="0.25"/>
    <row r="1441" customFormat="1" x14ac:dyDescent="0.25"/>
    <row r="1442" customFormat="1" x14ac:dyDescent="0.25"/>
    <row r="1443" customFormat="1" x14ac:dyDescent="0.25"/>
    <row r="1444" customFormat="1" x14ac:dyDescent="0.25"/>
    <row r="1445" customFormat="1" x14ac:dyDescent="0.25"/>
    <row r="1446" customFormat="1" x14ac:dyDescent="0.25"/>
    <row r="1447" customFormat="1" x14ac:dyDescent="0.25"/>
    <row r="1448" customFormat="1" x14ac:dyDescent="0.25"/>
    <row r="1449" customFormat="1" x14ac:dyDescent="0.25"/>
    <row r="1450" customFormat="1" x14ac:dyDescent="0.25"/>
    <row r="1451" customFormat="1" x14ac:dyDescent="0.25"/>
    <row r="1452" customFormat="1" x14ac:dyDescent="0.25"/>
    <row r="1453" customFormat="1" x14ac:dyDescent="0.25"/>
    <row r="1454" customFormat="1" x14ac:dyDescent="0.25"/>
    <row r="1455" customFormat="1" x14ac:dyDescent="0.25"/>
    <row r="1456" customFormat="1" x14ac:dyDescent="0.25"/>
    <row r="1457" customFormat="1" x14ac:dyDescent="0.25"/>
    <row r="1458" customFormat="1" x14ac:dyDescent="0.25"/>
    <row r="1459" customFormat="1" x14ac:dyDescent="0.25"/>
    <row r="1460" customFormat="1" x14ac:dyDescent="0.25"/>
    <row r="1461" customFormat="1" x14ac:dyDescent="0.25"/>
    <row r="1462" customFormat="1" x14ac:dyDescent="0.25"/>
    <row r="1463" customFormat="1" x14ac:dyDescent="0.25"/>
    <row r="1464" customFormat="1" x14ac:dyDescent="0.25"/>
    <row r="1465" customFormat="1" x14ac:dyDescent="0.25"/>
    <row r="1466" customFormat="1" x14ac:dyDescent="0.25"/>
    <row r="1467" customFormat="1" x14ac:dyDescent="0.25"/>
    <row r="1468" customFormat="1" x14ac:dyDescent="0.25"/>
    <row r="1469" customFormat="1" x14ac:dyDescent="0.25"/>
    <row r="1470" customFormat="1" x14ac:dyDescent="0.25"/>
    <row r="1471" customFormat="1" x14ac:dyDescent="0.25"/>
    <row r="1472" customFormat="1" x14ac:dyDescent="0.25"/>
    <row r="1473" customFormat="1" x14ac:dyDescent="0.25"/>
    <row r="1474" customFormat="1" x14ac:dyDescent="0.25"/>
    <row r="1475" customFormat="1" x14ac:dyDescent="0.25"/>
    <row r="1476" customFormat="1" x14ac:dyDescent="0.25"/>
    <row r="1477" customFormat="1" x14ac:dyDescent="0.25"/>
    <row r="1478" customFormat="1" x14ac:dyDescent="0.25"/>
    <row r="1479" customFormat="1" x14ac:dyDescent="0.25"/>
    <row r="1480" customFormat="1" x14ac:dyDescent="0.25"/>
    <row r="1481" customFormat="1" x14ac:dyDescent="0.25"/>
    <row r="1482" customFormat="1" x14ac:dyDescent="0.25"/>
    <row r="1483" customFormat="1" x14ac:dyDescent="0.25"/>
    <row r="1484" customFormat="1" x14ac:dyDescent="0.25"/>
    <row r="1485" customFormat="1" x14ac:dyDescent="0.25"/>
    <row r="1486" customFormat="1" x14ac:dyDescent="0.25"/>
    <row r="1487" customFormat="1" x14ac:dyDescent="0.25"/>
    <row r="1488" customFormat="1" x14ac:dyDescent="0.25"/>
    <row r="1489" customFormat="1" x14ac:dyDescent="0.25"/>
    <row r="1490" customFormat="1" x14ac:dyDescent="0.25"/>
    <row r="1491" customFormat="1" x14ac:dyDescent="0.25"/>
    <row r="1492" customFormat="1" x14ac:dyDescent="0.25"/>
    <row r="1493" customFormat="1" x14ac:dyDescent="0.25"/>
    <row r="1494" customFormat="1" x14ac:dyDescent="0.25"/>
    <row r="1495" customFormat="1" x14ac:dyDescent="0.25"/>
    <row r="1496" customFormat="1" x14ac:dyDescent="0.25"/>
    <row r="1497" customFormat="1" x14ac:dyDescent="0.25"/>
    <row r="1498" customFormat="1" x14ac:dyDescent="0.25"/>
    <row r="1499" customFormat="1" x14ac:dyDescent="0.25"/>
    <row r="1500" customFormat="1" x14ac:dyDescent="0.25"/>
    <row r="1501" customFormat="1" x14ac:dyDescent="0.25"/>
    <row r="1502" customFormat="1" x14ac:dyDescent="0.25"/>
    <row r="1503" customFormat="1" x14ac:dyDescent="0.25"/>
    <row r="1504" customFormat="1" x14ac:dyDescent="0.25"/>
    <row r="1505" customFormat="1" x14ac:dyDescent="0.25"/>
    <row r="1506" customFormat="1" x14ac:dyDescent="0.25"/>
    <row r="1507" customFormat="1" x14ac:dyDescent="0.25"/>
    <row r="1508" customFormat="1" x14ac:dyDescent="0.25"/>
    <row r="1509" customFormat="1" x14ac:dyDescent="0.25"/>
    <row r="1510" customFormat="1" x14ac:dyDescent="0.25"/>
    <row r="1511" customFormat="1" x14ac:dyDescent="0.25"/>
    <row r="1512" customFormat="1" x14ac:dyDescent="0.25"/>
    <row r="1513" customFormat="1" x14ac:dyDescent="0.25"/>
    <row r="1514" customFormat="1" x14ac:dyDescent="0.25"/>
    <row r="1515" customFormat="1" x14ac:dyDescent="0.25"/>
    <row r="1516" customFormat="1" x14ac:dyDescent="0.25"/>
    <row r="1517" customFormat="1" x14ac:dyDescent="0.25"/>
    <row r="1518" customFormat="1" x14ac:dyDescent="0.25"/>
    <row r="1519" customFormat="1" x14ac:dyDescent="0.25"/>
    <row r="1520" customFormat="1" x14ac:dyDescent="0.25"/>
    <row r="1521" customFormat="1" x14ac:dyDescent="0.25"/>
    <row r="1522" customFormat="1" x14ac:dyDescent="0.25"/>
    <row r="1523" customFormat="1" x14ac:dyDescent="0.25"/>
    <row r="1524" customFormat="1" x14ac:dyDescent="0.25"/>
    <row r="1525" customFormat="1" x14ac:dyDescent="0.25"/>
    <row r="1526" customFormat="1" x14ac:dyDescent="0.25"/>
    <row r="1527" customFormat="1" x14ac:dyDescent="0.25"/>
    <row r="1528" customFormat="1" x14ac:dyDescent="0.25"/>
    <row r="1529" customFormat="1" x14ac:dyDescent="0.25"/>
    <row r="1530" customFormat="1" x14ac:dyDescent="0.25"/>
    <row r="1531" customFormat="1" x14ac:dyDescent="0.25"/>
    <row r="1532" customFormat="1" x14ac:dyDescent="0.25"/>
    <row r="1533" customFormat="1" x14ac:dyDescent="0.25"/>
    <row r="1534" customFormat="1" x14ac:dyDescent="0.25"/>
    <row r="1535" customFormat="1" x14ac:dyDescent="0.25"/>
    <row r="1536" customFormat="1" x14ac:dyDescent="0.25"/>
    <row r="1537" customFormat="1" x14ac:dyDescent="0.25"/>
    <row r="1538" customFormat="1" x14ac:dyDescent="0.25"/>
    <row r="1539" customFormat="1" x14ac:dyDescent="0.25"/>
    <row r="1540" customFormat="1" x14ac:dyDescent="0.25"/>
    <row r="1541" customFormat="1" x14ac:dyDescent="0.25"/>
    <row r="1542" customFormat="1" x14ac:dyDescent="0.25"/>
    <row r="1543" customFormat="1" x14ac:dyDescent="0.25"/>
    <row r="1544" customFormat="1" x14ac:dyDescent="0.25"/>
    <row r="1545" customFormat="1" x14ac:dyDescent="0.25"/>
    <row r="1546" customFormat="1" x14ac:dyDescent="0.25"/>
    <row r="1547" customFormat="1" x14ac:dyDescent="0.25"/>
    <row r="1548" customFormat="1" x14ac:dyDescent="0.25"/>
    <row r="1549" customFormat="1" x14ac:dyDescent="0.25"/>
    <row r="1550" customFormat="1" x14ac:dyDescent="0.25"/>
    <row r="1551" customFormat="1" x14ac:dyDescent="0.25"/>
    <row r="1552" customFormat="1" x14ac:dyDescent="0.25"/>
    <row r="1553" customFormat="1" x14ac:dyDescent="0.25"/>
    <row r="1554" customFormat="1" x14ac:dyDescent="0.25"/>
    <row r="1555" customFormat="1" x14ac:dyDescent="0.25"/>
    <row r="1556" customFormat="1" x14ac:dyDescent="0.25"/>
    <row r="1557" customFormat="1" x14ac:dyDescent="0.25"/>
    <row r="1558" customFormat="1" x14ac:dyDescent="0.25"/>
    <row r="1559" customFormat="1" x14ac:dyDescent="0.25"/>
    <row r="1560" customFormat="1" x14ac:dyDescent="0.25"/>
    <row r="1561" customFormat="1" x14ac:dyDescent="0.25"/>
    <row r="1562" customFormat="1" x14ac:dyDescent="0.25"/>
    <row r="1563" customFormat="1" x14ac:dyDescent="0.25"/>
    <row r="1564" customFormat="1" x14ac:dyDescent="0.25"/>
    <row r="1565" customFormat="1" x14ac:dyDescent="0.25"/>
    <row r="1566" customFormat="1" x14ac:dyDescent="0.25"/>
    <row r="1567" customFormat="1" x14ac:dyDescent="0.25"/>
    <row r="1568" customFormat="1" x14ac:dyDescent="0.25"/>
    <row r="1569" customFormat="1" x14ac:dyDescent="0.25"/>
    <row r="1570" customFormat="1" x14ac:dyDescent="0.25"/>
    <row r="1571" customFormat="1" x14ac:dyDescent="0.25"/>
    <row r="1572" customFormat="1" x14ac:dyDescent="0.25"/>
    <row r="1573" customFormat="1" x14ac:dyDescent="0.25"/>
    <row r="1574" customFormat="1" x14ac:dyDescent="0.25"/>
    <row r="1575" customFormat="1" x14ac:dyDescent="0.25"/>
    <row r="1576" customFormat="1" x14ac:dyDescent="0.25"/>
    <row r="1577" customFormat="1" x14ac:dyDescent="0.25"/>
    <row r="1578" customFormat="1" x14ac:dyDescent="0.25"/>
    <row r="1579" customFormat="1" x14ac:dyDescent="0.25"/>
    <row r="1580" customFormat="1" x14ac:dyDescent="0.25"/>
    <row r="1581" customFormat="1" x14ac:dyDescent="0.25"/>
    <row r="1582" customFormat="1" x14ac:dyDescent="0.25"/>
    <row r="1583" customFormat="1" x14ac:dyDescent="0.25"/>
    <row r="1584" customFormat="1" x14ac:dyDescent="0.25"/>
    <row r="1585" customFormat="1" x14ac:dyDescent="0.25"/>
    <row r="1586" customFormat="1" x14ac:dyDescent="0.25"/>
    <row r="1587" customFormat="1" x14ac:dyDescent="0.25"/>
    <row r="1588" customFormat="1" x14ac:dyDescent="0.25"/>
    <row r="1589" customFormat="1" x14ac:dyDescent="0.25"/>
    <row r="1590" customFormat="1" x14ac:dyDescent="0.25"/>
    <row r="1591" customFormat="1" x14ac:dyDescent="0.25"/>
    <row r="1592" customFormat="1" x14ac:dyDescent="0.25"/>
    <row r="1593" customFormat="1" x14ac:dyDescent="0.25"/>
    <row r="1594" customFormat="1" x14ac:dyDescent="0.25"/>
    <row r="1595" customFormat="1" x14ac:dyDescent="0.25"/>
    <row r="1596" customFormat="1" x14ac:dyDescent="0.25"/>
    <row r="1597" customFormat="1" x14ac:dyDescent="0.25"/>
    <row r="1598" customFormat="1" x14ac:dyDescent="0.25"/>
    <row r="1599" customFormat="1" x14ac:dyDescent="0.25"/>
    <row r="1600" customFormat="1" x14ac:dyDescent="0.25"/>
    <row r="1601" customFormat="1" x14ac:dyDescent="0.25"/>
    <row r="1602" customFormat="1" x14ac:dyDescent="0.25"/>
    <row r="1603" customFormat="1" x14ac:dyDescent="0.25"/>
    <row r="1604" customFormat="1" x14ac:dyDescent="0.25"/>
    <row r="1605" customFormat="1" x14ac:dyDescent="0.25"/>
    <row r="1606" customFormat="1" x14ac:dyDescent="0.25"/>
    <row r="1607" customFormat="1" x14ac:dyDescent="0.25"/>
    <row r="1608" customFormat="1" x14ac:dyDescent="0.25"/>
    <row r="1609" customFormat="1" x14ac:dyDescent="0.25"/>
    <row r="1610" customFormat="1" x14ac:dyDescent="0.25"/>
    <row r="1611" customFormat="1" x14ac:dyDescent="0.25"/>
    <row r="1612" customFormat="1" x14ac:dyDescent="0.25"/>
    <row r="1613" customFormat="1" x14ac:dyDescent="0.25"/>
    <row r="1614" customFormat="1" x14ac:dyDescent="0.25"/>
    <row r="1615" customFormat="1" x14ac:dyDescent="0.25"/>
    <row r="1616" customFormat="1" x14ac:dyDescent="0.25"/>
    <row r="1617" customFormat="1" x14ac:dyDescent="0.25"/>
    <row r="1618" customFormat="1" x14ac:dyDescent="0.25"/>
    <row r="1619" customFormat="1" x14ac:dyDescent="0.25"/>
    <row r="1620" customFormat="1" x14ac:dyDescent="0.25"/>
    <row r="1621" customFormat="1" x14ac:dyDescent="0.25"/>
    <row r="1622" customFormat="1" x14ac:dyDescent="0.25"/>
    <row r="1623" customFormat="1" x14ac:dyDescent="0.25"/>
    <row r="1624" customFormat="1" x14ac:dyDescent="0.25"/>
    <row r="1625" customFormat="1" x14ac:dyDescent="0.25"/>
    <row r="1626" customFormat="1" x14ac:dyDescent="0.25"/>
    <row r="1627" customFormat="1" x14ac:dyDescent="0.25"/>
    <row r="1628" customFormat="1" x14ac:dyDescent="0.25"/>
    <row r="1629" customFormat="1" x14ac:dyDescent="0.25"/>
    <row r="1630" customFormat="1" x14ac:dyDescent="0.25"/>
    <row r="1631" customFormat="1" x14ac:dyDescent="0.25"/>
    <row r="1632" customFormat="1" x14ac:dyDescent="0.25"/>
    <row r="1633" customFormat="1" x14ac:dyDescent="0.25"/>
    <row r="1634" customFormat="1" x14ac:dyDescent="0.25"/>
    <row r="1635" customFormat="1" x14ac:dyDescent="0.25"/>
    <row r="1636" customFormat="1" x14ac:dyDescent="0.25"/>
    <row r="1637" customFormat="1" x14ac:dyDescent="0.25"/>
    <row r="1638" customFormat="1" x14ac:dyDescent="0.25"/>
    <row r="1639" customFormat="1" x14ac:dyDescent="0.25"/>
    <row r="1640" customFormat="1" x14ac:dyDescent="0.25"/>
    <row r="1641" customFormat="1" x14ac:dyDescent="0.25"/>
    <row r="1642" customFormat="1" x14ac:dyDescent="0.25"/>
    <row r="1643" customFormat="1" x14ac:dyDescent="0.25"/>
    <row r="1644" customFormat="1" x14ac:dyDescent="0.25"/>
    <row r="1645" customFormat="1" x14ac:dyDescent="0.25"/>
    <row r="1646" customFormat="1" x14ac:dyDescent="0.25"/>
    <row r="1647" customFormat="1" x14ac:dyDescent="0.25"/>
    <row r="1648" customFormat="1" x14ac:dyDescent="0.25"/>
    <row r="1649" customFormat="1" x14ac:dyDescent="0.25"/>
    <row r="1650" customFormat="1" x14ac:dyDescent="0.25"/>
    <row r="1651" customFormat="1" x14ac:dyDescent="0.25"/>
    <row r="1652" customFormat="1" x14ac:dyDescent="0.25"/>
    <row r="1653" customFormat="1" x14ac:dyDescent="0.25"/>
    <row r="1654" customFormat="1" x14ac:dyDescent="0.25"/>
    <row r="1655" customFormat="1" x14ac:dyDescent="0.25"/>
    <row r="1656" customFormat="1" x14ac:dyDescent="0.25"/>
    <row r="1657" customFormat="1" x14ac:dyDescent="0.25"/>
    <row r="1658" customFormat="1" x14ac:dyDescent="0.25"/>
    <row r="1659" customFormat="1" x14ac:dyDescent="0.25"/>
    <row r="1660" customFormat="1" x14ac:dyDescent="0.25"/>
    <row r="1661" customFormat="1" x14ac:dyDescent="0.25"/>
    <row r="1662" customFormat="1" x14ac:dyDescent="0.25"/>
    <row r="1663" customFormat="1" x14ac:dyDescent="0.25"/>
    <row r="1664" customFormat="1" x14ac:dyDescent="0.25"/>
    <row r="1665" customFormat="1" x14ac:dyDescent="0.25"/>
    <row r="1666" customFormat="1" x14ac:dyDescent="0.25"/>
    <row r="1667" customFormat="1" x14ac:dyDescent="0.25"/>
    <row r="1668" customFormat="1" x14ac:dyDescent="0.25"/>
    <row r="1669" customFormat="1" x14ac:dyDescent="0.25"/>
    <row r="1670" customFormat="1" x14ac:dyDescent="0.25"/>
    <row r="1671" customFormat="1" x14ac:dyDescent="0.25"/>
    <row r="1672" customFormat="1" x14ac:dyDescent="0.25"/>
    <row r="1673" customFormat="1" x14ac:dyDescent="0.25"/>
    <row r="1674" customFormat="1" x14ac:dyDescent="0.25"/>
    <row r="1675" customFormat="1" x14ac:dyDescent="0.25"/>
    <row r="1676" customFormat="1" x14ac:dyDescent="0.25"/>
    <row r="1677" customFormat="1" x14ac:dyDescent="0.25"/>
    <row r="1678" customFormat="1" x14ac:dyDescent="0.25"/>
    <row r="1679" customFormat="1" x14ac:dyDescent="0.25"/>
    <row r="1680" customFormat="1" x14ac:dyDescent="0.25"/>
    <row r="1681" customFormat="1" x14ac:dyDescent="0.25"/>
    <row r="1682" customFormat="1" x14ac:dyDescent="0.25"/>
    <row r="1683" customFormat="1" x14ac:dyDescent="0.25"/>
    <row r="1684" customFormat="1" x14ac:dyDescent="0.25"/>
    <row r="1685" customFormat="1" x14ac:dyDescent="0.25"/>
    <row r="1686" customFormat="1" x14ac:dyDescent="0.25"/>
    <row r="1687" customFormat="1" x14ac:dyDescent="0.25"/>
    <row r="1688" customFormat="1" x14ac:dyDescent="0.25"/>
    <row r="1689" customFormat="1" x14ac:dyDescent="0.25"/>
    <row r="1690" customFormat="1" x14ac:dyDescent="0.25"/>
    <row r="1691" customFormat="1" x14ac:dyDescent="0.25"/>
    <row r="1692" customFormat="1" x14ac:dyDescent="0.25"/>
    <row r="1693" customFormat="1" x14ac:dyDescent="0.25"/>
    <row r="1694" customFormat="1" x14ac:dyDescent="0.25"/>
    <row r="1695" customFormat="1" x14ac:dyDescent="0.25"/>
    <row r="1696" customFormat="1" x14ac:dyDescent="0.25"/>
    <row r="1697" customFormat="1" x14ac:dyDescent="0.25"/>
    <row r="1698" customFormat="1" x14ac:dyDescent="0.25"/>
    <row r="1699" customFormat="1" x14ac:dyDescent="0.25"/>
    <row r="1700" customFormat="1" x14ac:dyDescent="0.25"/>
    <row r="1701" customFormat="1" x14ac:dyDescent="0.25"/>
    <row r="1702" customFormat="1" x14ac:dyDescent="0.25"/>
    <row r="1703" customFormat="1" x14ac:dyDescent="0.25"/>
    <row r="1704" customFormat="1" x14ac:dyDescent="0.25"/>
    <row r="1705" customFormat="1" x14ac:dyDescent="0.25"/>
    <row r="1706" customFormat="1" x14ac:dyDescent="0.25"/>
    <row r="1707" customFormat="1" x14ac:dyDescent="0.25"/>
    <row r="1708" customFormat="1" x14ac:dyDescent="0.25"/>
    <row r="1709" customFormat="1" x14ac:dyDescent="0.25"/>
    <row r="1710" customFormat="1" x14ac:dyDescent="0.25"/>
    <row r="1711" customFormat="1" x14ac:dyDescent="0.25"/>
    <row r="1712" customFormat="1" x14ac:dyDescent="0.25"/>
    <row r="1713" customFormat="1" x14ac:dyDescent="0.25"/>
    <row r="1714" customFormat="1" x14ac:dyDescent="0.25"/>
    <row r="1715" customFormat="1" x14ac:dyDescent="0.25"/>
    <row r="1716" customFormat="1" x14ac:dyDescent="0.25"/>
    <row r="1717" customFormat="1" x14ac:dyDescent="0.25"/>
    <row r="1718" customFormat="1" x14ac:dyDescent="0.25"/>
    <row r="1719" customFormat="1" x14ac:dyDescent="0.25"/>
    <row r="1720" customFormat="1" x14ac:dyDescent="0.25"/>
    <row r="1721" customFormat="1" x14ac:dyDescent="0.25"/>
    <row r="1722" customFormat="1" x14ac:dyDescent="0.25"/>
    <row r="1723" customFormat="1" x14ac:dyDescent="0.25"/>
    <row r="1724" customFormat="1" x14ac:dyDescent="0.25"/>
    <row r="1725" customFormat="1" x14ac:dyDescent="0.25"/>
    <row r="1726" customFormat="1" x14ac:dyDescent="0.25"/>
    <row r="1727" customFormat="1" x14ac:dyDescent="0.25"/>
    <row r="1728" customFormat="1" x14ac:dyDescent="0.25"/>
    <row r="1729" customFormat="1" x14ac:dyDescent="0.25"/>
    <row r="1730" customFormat="1" x14ac:dyDescent="0.25"/>
    <row r="1731" customFormat="1" x14ac:dyDescent="0.25"/>
    <row r="1732" customFormat="1" x14ac:dyDescent="0.25"/>
    <row r="1733" customFormat="1" x14ac:dyDescent="0.25"/>
    <row r="1734" customFormat="1" x14ac:dyDescent="0.25"/>
    <row r="1735" customFormat="1" x14ac:dyDescent="0.25"/>
    <row r="1736" customFormat="1" x14ac:dyDescent="0.25"/>
    <row r="1737" customFormat="1" x14ac:dyDescent="0.25"/>
    <row r="1738" customFormat="1" x14ac:dyDescent="0.25"/>
    <row r="1739" customFormat="1" x14ac:dyDescent="0.25"/>
    <row r="1740" customFormat="1" x14ac:dyDescent="0.25"/>
    <row r="1741" customFormat="1" x14ac:dyDescent="0.25"/>
    <row r="1742" customFormat="1" x14ac:dyDescent="0.25"/>
    <row r="1743" customFormat="1" x14ac:dyDescent="0.25"/>
    <row r="1744" customFormat="1" x14ac:dyDescent="0.25"/>
    <row r="1745" customFormat="1" x14ac:dyDescent="0.25"/>
    <row r="1746" customFormat="1" x14ac:dyDescent="0.25"/>
    <row r="1747" customFormat="1" x14ac:dyDescent="0.25"/>
    <row r="1748" customFormat="1" x14ac:dyDescent="0.25"/>
    <row r="1749" customFormat="1" x14ac:dyDescent="0.25"/>
    <row r="1750" customFormat="1" x14ac:dyDescent="0.25"/>
    <row r="1751" customFormat="1" x14ac:dyDescent="0.25"/>
    <row r="1752" customFormat="1" x14ac:dyDescent="0.25"/>
    <row r="1753" customFormat="1" x14ac:dyDescent="0.25"/>
    <row r="1754" customFormat="1" x14ac:dyDescent="0.25"/>
    <row r="1755" customFormat="1" x14ac:dyDescent="0.25"/>
    <row r="1756" customFormat="1" x14ac:dyDescent="0.25"/>
    <row r="1757" customFormat="1" x14ac:dyDescent="0.25"/>
    <row r="1758" customFormat="1" x14ac:dyDescent="0.25"/>
    <row r="1759" customFormat="1" x14ac:dyDescent="0.25"/>
    <row r="1760" customFormat="1" x14ac:dyDescent="0.25"/>
    <row r="1761" customFormat="1" x14ac:dyDescent="0.25"/>
    <row r="1762" customFormat="1" x14ac:dyDescent="0.25"/>
    <row r="1763" customFormat="1" x14ac:dyDescent="0.25"/>
    <row r="1764" customFormat="1" x14ac:dyDescent="0.25"/>
    <row r="1765" customFormat="1" x14ac:dyDescent="0.25"/>
    <row r="1766" customFormat="1" x14ac:dyDescent="0.25"/>
    <row r="1767" customFormat="1" x14ac:dyDescent="0.25"/>
    <row r="1768" customFormat="1" x14ac:dyDescent="0.25"/>
    <row r="1769" customFormat="1" x14ac:dyDescent="0.25"/>
    <row r="1770" customFormat="1" x14ac:dyDescent="0.25"/>
    <row r="1771" customFormat="1" x14ac:dyDescent="0.25"/>
    <row r="1772" customFormat="1" x14ac:dyDescent="0.25"/>
    <row r="1773" customFormat="1" x14ac:dyDescent="0.25"/>
    <row r="1774" customFormat="1" x14ac:dyDescent="0.25"/>
    <row r="1775" customFormat="1" x14ac:dyDescent="0.25"/>
    <row r="1776" customFormat="1" x14ac:dyDescent="0.25"/>
    <row r="1777" customFormat="1" x14ac:dyDescent="0.25"/>
    <row r="1778" customFormat="1" x14ac:dyDescent="0.25"/>
    <row r="1779" customFormat="1" x14ac:dyDescent="0.25"/>
    <row r="1780" customFormat="1" x14ac:dyDescent="0.25"/>
    <row r="1781" customFormat="1" x14ac:dyDescent="0.25"/>
    <row r="1782" customFormat="1" x14ac:dyDescent="0.25"/>
    <row r="1783" customFormat="1" x14ac:dyDescent="0.25"/>
    <row r="1784" customFormat="1" x14ac:dyDescent="0.25"/>
    <row r="1785" customFormat="1" x14ac:dyDescent="0.25"/>
    <row r="1786" customFormat="1" x14ac:dyDescent="0.25"/>
    <row r="1787" customFormat="1" x14ac:dyDescent="0.25"/>
    <row r="1788" customFormat="1" x14ac:dyDescent="0.25"/>
    <row r="1789" customFormat="1" x14ac:dyDescent="0.25"/>
    <row r="1790" customFormat="1" x14ac:dyDescent="0.25"/>
    <row r="1791" customFormat="1" x14ac:dyDescent="0.25"/>
    <row r="1792" customFormat="1" x14ac:dyDescent="0.25"/>
    <row r="1793" customFormat="1" x14ac:dyDescent="0.25"/>
    <row r="1794" customFormat="1" x14ac:dyDescent="0.25"/>
    <row r="1795" customFormat="1" x14ac:dyDescent="0.25"/>
    <row r="1796" customFormat="1" x14ac:dyDescent="0.25"/>
    <row r="1797" customFormat="1" x14ac:dyDescent="0.25"/>
    <row r="1798" customFormat="1" x14ac:dyDescent="0.25"/>
    <row r="1799" customFormat="1" x14ac:dyDescent="0.25"/>
    <row r="1800" customFormat="1" x14ac:dyDescent="0.25"/>
    <row r="1801" customFormat="1" x14ac:dyDescent="0.25"/>
    <row r="1802" customFormat="1" x14ac:dyDescent="0.25"/>
    <row r="1803" customFormat="1" x14ac:dyDescent="0.25"/>
    <row r="1804" customFormat="1" x14ac:dyDescent="0.25"/>
    <row r="1805" customFormat="1" x14ac:dyDescent="0.25"/>
    <row r="1806" customFormat="1" x14ac:dyDescent="0.25"/>
    <row r="1807" customFormat="1" x14ac:dyDescent="0.25"/>
    <row r="1808" customFormat="1" x14ac:dyDescent="0.25"/>
    <row r="1809" customFormat="1" x14ac:dyDescent="0.25"/>
    <row r="1810" customFormat="1" x14ac:dyDescent="0.25"/>
    <row r="1811" customFormat="1" x14ac:dyDescent="0.25"/>
    <row r="1812" customFormat="1" x14ac:dyDescent="0.25"/>
    <row r="1813" customFormat="1" x14ac:dyDescent="0.25"/>
    <row r="1814" customFormat="1" x14ac:dyDescent="0.25"/>
    <row r="1815" customFormat="1" x14ac:dyDescent="0.25"/>
    <row r="1816" customFormat="1" x14ac:dyDescent="0.25"/>
    <row r="1817" customFormat="1" x14ac:dyDescent="0.25"/>
    <row r="1818" customFormat="1" x14ac:dyDescent="0.25"/>
    <row r="1819" customFormat="1" x14ac:dyDescent="0.25"/>
    <row r="1820" customFormat="1" x14ac:dyDescent="0.25"/>
    <row r="1821" customFormat="1" x14ac:dyDescent="0.25"/>
    <row r="1822" customFormat="1" x14ac:dyDescent="0.25"/>
    <row r="1823" customFormat="1" x14ac:dyDescent="0.25"/>
    <row r="1824" customFormat="1" x14ac:dyDescent="0.25"/>
    <row r="1825" customFormat="1" x14ac:dyDescent="0.25"/>
    <row r="1826" customFormat="1" x14ac:dyDescent="0.25"/>
    <row r="1827" customFormat="1" x14ac:dyDescent="0.25"/>
    <row r="1828" customFormat="1" x14ac:dyDescent="0.25"/>
    <row r="1829" customFormat="1" x14ac:dyDescent="0.25"/>
    <row r="1830" customFormat="1" x14ac:dyDescent="0.25"/>
    <row r="1831" customFormat="1" x14ac:dyDescent="0.25"/>
    <row r="1832" customFormat="1" x14ac:dyDescent="0.25"/>
    <row r="1833" customFormat="1" x14ac:dyDescent="0.25"/>
    <row r="1834" customFormat="1" x14ac:dyDescent="0.25"/>
    <row r="1835" customFormat="1" x14ac:dyDescent="0.25"/>
    <row r="1836" customFormat="1" x14ac:dyDescent="0.25"/>
    <row r="1837" customFormat="1" x14ac:dyDescent="0.25"/>
    <row r="1838" customFormat="1" x14ac:dyDescent="0.25"/>
    <row r="1839" customFormat="1" x14ac:dyDescent="0.25"/>
    <row r="1840" customFormat="1" x14ac:dyDescent="0.25"/>
    <row r="1841" customFormat="1" x14ac:dyDescent="0.25"/>
    <row r="1842" customFormat="1" x14ac:dyDescent="0.25"/>
    <row r="1843" customFormat="1" x14ac:dyDescent="0.25"/>
    <row r="1844" customFormat="1" x14ac:dyDescent="0.25"/>
    <row r="1845" customFormat="1" x14ac:dyDescent="0.25"/>
    <row r="1846" customFormat="1" x14ac:dyDescent="0.25"/>
    <row r="1847" customFormat="1" x14ac:dyDescent="0.25"/>
    <row r="1848" customFormat="1" x14ac:dyDescent="0.25"/>
    <row r="1849" customFormat="1" x14ac:dyDescent="0.25"/>
    <row r="1850" customFormat="1" x14ac:dyDescent="0.25"/>
    <row r="1851" customFormat="1" x14ac:dyDescent="0.25"/>
    <row r="1852" customFormat="1" x14ac:dyDescent="0.25"/>
    <row r="1853" customFormat="1" x14ac:dyDescent="0.25"/>
    <row r="1854" customFormat="1" x14ac:dyDescent="0.25"/>
    <row r="1855" customFormat="1" x14ac:dyDescent="0.25"/>
    <row r="1856" customFormat="1" x14ac:dyDescent="0.25"/>
    <row r="1857" customFormat="1" x14ac:dyDescent="0.25"/>
    <row r="1858" customFormat="1" x14ac:dyDescent="0.25"/>
    <row r="1859" customFormat="1" x14ac:dyDescent="0.25"/>
    <row r="1860" customFormat="1" x14ac:dyDescent="0.25"/>
    <row r="1861" customFormat="1" x14ac:dyDescent="0.25"/>
    <row r="1862" customFormat="1" x14ac:dyDescent="0.25"/>
    <row r="1863" customFormat="1" x14ac:dyDescent="0.25"/>
    <row r="1864" customFormat="1" x14ac:dyDescent="0.25"/>
    <row r="1865" customFormat="1" x14ac:dyDescent="0.25"/>
    <row r="1866" customFormat="1" x14ac:dyDescent="0.25"/>
    <row r="1867" customFormat="1" x14ac:dyDescent="0.25"/>
    <row r="1868" customFormat="1" x14ac:dyDescent="0.25"/>
    <row r="1869" customFormat="1" x14ac:dyDescent="0.25"/>
    <row r="1870" customFormat="1" x14ac:dyDescent="0.25"/>
    <row r="1871" customFormat="1" x14ac:dyDescent="0.25"/>
    <row r="1872" customFormat="1" x14ac:dyDescent="0.25"/>
    <row r="1873" customFormat="1" x14ac:dyDescent="0.25"/>
    <row r="1874" customFormat="1" x14ac:dyDescent="0.25"/>
    <row r="1875" customFormat="1" x14ac:dyDescent="0.25"/>
    <row r="1876" customFormat="1" x14ac:dyDescent="0.25"/>
    <row r="1877" customFormat="1" x14ac:dyDescent="0.25"/>
    <row r="1878" customFormat="1" x14ac:dyDescent="0.25"/>
    <row r="1879" customFormat="1" x14ac:dyDescent="0.25"/>
    <row r="1880" customFormat="1" x14ac:dyDescent="0.25"/>
    <row r="1881" customFormat="1" x14ac:dyDescent="0.25"/>
    <row r="1882" customFormat="1" x14ac:dyDescent="0.25"/>
    <row r="1883" customFormat="1" x14ac:dyDescent="0.25"/>
    <row r="1884" customFormat="1" x14ac:dyDescent="0.25"/>
    <row r="1885" customFormat="1" x14ac:dyDescent="0.25"/>
    <row r="1886" customFormat="1" x14ac:dyDescent="0.25"/>
    <row r="1887" customFormat="1" x14ac:dyDescent="0.25"/>
    <row r="1888" customFormat="1" x14ac:dyDescent="0.25"/>
    <row r="1889" customFormat="1" x14ac:dyDescent="0.25"/>
    <row r="1890" customFormat="1" x14ac:dyDescent="0.25"/>
    <row r="1891" customFormat="1" x14ac:dyDescent="0.25"/>
    <row r="1892" customFormat="1" x14ac:dyDescent="0.25"/>
    <row r="1893" customFormat="1" x14ac:dyDescent="0.25"/>
    <row r="1894" customFormat="1" x14ac:dyDescent="0.25"/>
    <row r="1895" customFormat="1" x14ac:dyDescent="0.25"/>
    <row r="1896" customFormat="1" x14ac:dyDescent="0.25"/>
    <row r="1897" customFormat="1" x14ac:dyDescent="0.25"/>
    <row r="1898" customFormat="1" x14ac:dyDescent="0.25"/>
    <row r="1899" customFormat="1" x14ac:dyDescent="0.25"/>
    <row r="1900" customFormat="1" x14ac:dyDescent="0.25"/>
    <row r="1901" customFormat="1" x14ac:dyDescent="0.25"/>
    <row r="1902" customFormat="1" x14ac:dyDescent="0.25"/>
    <row r="1903" customFormat="1" x14ac:dyDescent="0.25"/>
    <row r="1904" customFormat="1" x14ac:dyDescent="0.25"/>
    <row r="1905" customFormat="1" x14ac:dyDescent="0.25"/>
    <row r="1906" customFormat="1" x14ac:dyDescent="0.25"/>
    <row r="1907" customFormat="1" x14ac:dyDescent="0.25"/>
    <row r="1908" customFormat="1" x14ac:dyDescent="0.25"/>
    <row r="1909" customFormat="1" x14ac:dyDescent="0.25"/>
    <row r="1910" customFormat="1" x14ac:dyDescent="0.25"/>
    <row r="1911" customFormat="1" x14ac:dyDescent="0.25"/>
    <row r="1912" customFormat="1" x14ac:dyDescent="0.25"/>
    <row r="1913" customFormat="1" x14ac:dyDescent="0.25"/>
    <row r="1914" customFormat="1" x14ac:dyDescent="0.25"/>
    <row r="1915" customFormat="1" x14ac:dyDescent="0.25"/>
    <row r="1916" customFormat="1" x14ac:dyDescent="0.25"/>
    <row r="1917" customFormat="1" x14ac:dyDescent="0.25"/>
    <row r="1918" customFormat="1" x14ac:dyDescent="0.25"/>
    <row r="1919" customFormat="1" x14ac:dyDescent="0.25"/>
    <row r="1920" customFormat="1" x14ac:dyDescent="0.25"/>
    <row r="1921" customFormat="1" x14ac:dyDescent="0.25"/>
    <row r="1922" customFormat="1" x14ac:dyDescent="0.25"/>
    <row r="1923" customFormat="1" x14ac:dyDescent="0.25"/>
    <row r="1924" customFormat="1" x14ac:dyDescent="0.25"/>
    <row r="1925" customFormat="1" x14ac:dyDescent="0.25"/>
    <row r="1926" customFormat="1" x14ac:dyDescent="0.25"/>
    <row r="1927" customFormat="1" x14ac:dyDescent="0.25"/>
    <row r="1928" customFormat="1" x14ac:dyDescent="0.25"/>
    <row r="1929" customFormat="1" x14ac:dyDescent="0.25"/>
    <row r="1930" customFormat="1" x14ac:dyDescent="0.25"/>
    <row r="1931" customFormat="1" x14ac:dyDescent="0.25"/>
    <row r="1932" customFormat="1" x14ac:dyDescent="0.25"/>
    <row r="1933" customFormat="1" x14ac:dyDescent="0.25"/>
    <row r="1934" customFormat="1" x14ac:dyDescent="0.25"/>
    <row r="1935" customFormat="1" x14ac:dyDescent="0.25"/>
    <row r="1936" customFormat="1" x14ac:dyDescent="0.25"/>
    <row r="1937" customFormat="1" x14ac:dyDescent="0.25"/>
    <row r="1938" customFormat="1" x14ac:dyDescent="0.25"/>
    <row r="1939" customFormat="1" x14ac:dyDescent="0.25"/>
    <row r="1940" customFormat="1" x14ac:dyDescent="0.25"/>
    <row r="1941" customFormat="1" x14ac:dyDescent="0.25"/>
    <row r="1942" customFormat="1" x14ac:dyDescent="0.25"/>
    <row r="1943" customFormat="1" x14ac:dyDescent="0.25"/>
    <row r="1944" customFormat="1" x14ac:dyDescent="0.25"/>
    <row r="1945" customFormat="1" x14ac:dyDescent="0.25"/>
    <row r="1946" customFormat="1" x14ac:dyDescent="0.25"/>
    <row r="1947" customFormat="1" x14ac:dyDescent="0.25"/>
    <row r="1948" customFormat="1" x14ac:dyDescent="0.25"/>
    <row r="1949" customFormat="1" x14ac:dyDescent="0.25"/>
    <row r="1950" customFormat="1" x14ac:dyDescent="0.25"/>
    <row r="1951" customFormat="1" x14ac:dyDescent="0.25"/>
    <row r="1952" customFormat="1" x14ac:dyDescent="0.25"/>
    <row r="1953" customFormat="1" x14ac:dyDescent="0.25"/>
    <row r="1954" customFormat="1" x14ac:dyDescent="0.25"/>
    <row r="1955" customFormat="1" x14ac:dyDescent="0.25"/>
    <row r="1956" customFormat="1" x14ac:dyDescent="0.25"/>
    <row r="1957" customFormat="1" x14ac:dyDescent="0.25"/>
    <row r="1958" customFormat="1" x14ac:dyDescent="0.25"/>
    <row r="1959" customFormat="1" x14ac:dyDescent="0.25"/>
    <row r="1960" customFormat="1" x14ac:dyDescent="0.25"/>
    <row r="1961" customFormat="1" x14ac:dyDescent="0.25"/>
    <row r="1962" customFormat="1" x14ac:dyDescent="0.25"/>
    <row r="1963" customFormat="1" x14ac:dyDescent="0.25"/>
    <row r="1964" customFormat="1" x14ac:dyDescent="0.25"/>
    <row r="1965" customFormat="1" x14ac:dyDescent="0.25"/>
    <row r="1966" customFormat="1" x14ac:dyDescent="0.25"/>
    <row r="1967" customFormat="1" x14ac:dyDescent="0.25"/>
    <row r="1968" customFormat="1" x14ac:dyDescent="0.25"/>
    <row r="1969" customFormat="1" x14ac:dyDescent="0.25"/>
    <row r="1970" customFormat="1" x14ac:dyDescent="0.25"/>
    <row r="1971" customFormat="1" x14ac:dyDescent="0.25"/>
    <row r="1972" customFormat="1" x14ac:dyDescent="0.25"/>
    <row r="1973" customFormat="1" x14ac:dyDescent="0.25"/>
    <row r="1974" customFormat="1" x14ac:dyDescent="0.25"/>
    <row r="1975" customFormat="1" x14ac:dyDescent="0.25"/>
    <row r="1976" customFormat="1" x14ac:dyDescent="0.25"/>
    <row r="1977" customFormat="1" x14ac:dyDescent="0.25"/>
    <row r="1978" customFormat="1" x14ac:dyDescent="0.25"/>
    <row r="1979" customFormat="1" x14ac:dyDescent="0.25"/>
    <row r="1980" customFormat="1" x14ac:dyDescent="0.25"/>
    <row r="1981" customFormat="1" x14ac:dyDescent="0.25"/>
    <row r="1982" customFormat="1" x14ac:dyDescent="0.25"/>
    <row r="1983" customFormat="1" x14ac:dyDescent="0.25"/>
    <row r="1984" customFormat="1" x14ac:dyDescent="0.25"/>
    <row r="1985" customFormat="1" x14ac:dyDescent="0.25"/>
    <row r="1986" customFormat="1" x14ac:dyDescent="0.25"/>
    <row r="1987" customFormat="1" x14ac:dyDescent="0.25"/>
    <row r="1988" customFormat="1" x14ac:dyDescent="0.25"/>
    <row r="1989" customFormat="1" x14ac:dyDescent="0.25"/>
    <row r="1990" customFormat="1" x14ac:dyDescent="0.25"/>
    <row r="1991" customFormat="1" x14ac:dyDescent="0.25"/>
    <row r="1992" customFormat="1" x14ac:dyDescent="0.25"/>
    <row r="1993" customFormat="1" x14ac:dyDescent="0.25"/>
    <row r="1994" customFormat="1" x14ac:dyDescent="0.25"/>
    <row r="1995" customFormat="1" x14ac:dyDescent="0.25"/>
    <row r="1996" customFormat="1" x14ac:dyDescent="0.25"/>
    <row r="1997" customFormat="1" x14ac:dyDescent="0.25"/>
    <row r="1998" customFormat="1" x14ac:dyDescent="0.25"/>
    <row r="1999" customFormat="1" x14ac:dyDescent="0.25"/>
    <row r="2000" customFormat="1" x14ac:dyDescent="0.25"/>
    <row r="2001" customFormat="1" x14ac:dyDescent="0.25"/>
    <row r="2002" customFormat="1" x14ac:dyDescent="0.25"/>
    <row r="2003" customFormat="1" x14ac:dyDescent="0.25"/>
    <row r="2004" customFormat="1" x14ac:dyDescent="0.25"/>
    <row r="2005" customFormat="1" x14ac:dyDescent="0.25"/>
    <row r="2006" customFormat="1" x14ac:dyDescent="0.25"/>
    <row r="2007" customFormat="1" x14ac:dyDescent="0.25"/>
    <row r="2008" customFormat="1" x14ac:dyDescent="0.25"/>
    <row r="2009" customFormat="1" x14ac:dyDescent="0.25"/>
    <row r="2010" customFormat="1" x14ac:dyDescent="0.25"/>
    <row r="2011" customFormat="1" x14ac:dyDescent="0.25"/>
    <row r="2012" customFormat="1" x14ac:dyDescent="0.25"/>
    <row r="2013" customFormat="1" x14ac:dyDescent="0.25"/>
    <row r="2014" customFormat="1" x14ac:dyDescent="0.25"/>
    <row r="2015" customFormat="1" x14ac:dyDescent="0.25"/>
    <row r="2016" customFormat="1" x14ac:dyDescent="0.25"/>
    <row r="2017" customFormat="1" x14ac:dyDescent="0.25"/>
    <row r="2018" customFormat="1" x14ac:dyDescent="0.25"/>
    <row r="2019" customFormat="1" x14ac:dyDescent="0.25"/>
    <row r="2020" customFormat="1" x14ac:dyDescent="0.25"/>
    <row r="2021" customFormat="1" x14ac:dyDescent="0.25"/>
    <row r="2022" customFormat="1" x14ac:dyDescent="0.25"/>
    <row r="2023" customFormat="1" x14ac:dyDescent="0.25"/>
    <row r="2024" customFormat="1" x14ac:dyDescent="0.25"/>
    <row r="2025" customFormat="1" x14ac:dyDescent="0.25"/>
    <row r="2026" customFormat="1" x14ac:dyDescent="0.25"/>
    <row r="2027" customFormat="1" x14ac:dyDescent="0.25"/>
    <row r="2028" customFormat="1" x14ac:dyDescent="0.25"/>
    <row r="2029" customFormat="1" x14ac:dyDescent="0.25"/>
    <row r="2030" customFormat="1" x14ac:dyDescent="0.25"/>
    <row r="2031" customFormat="1" x14ac:dyDescent="0.25"/>
    <row r="2032" customFormat="1" x14ac:dyDescent="0.25"/>
    <row r="2033" customFormat="1" x14ac:dyDescent="0.25"/>
    <row r="2034" customFormat="1" x14ac:dyDescent="0.25"/>
    <row r="2035" customFormat="1" x14ac:dyDescent="0.25"/>
    <row r="2036" customFormat="1" x14ac:dyDescent="0.25"/>
    <row r="2037" customFormat="1" x14ac:dyDescent="0.25"/>
    <row r="2038" customFormat="1" x14ac:dyDescent="0.25"/>
    <row r="2039" customFormat="1" x14ac:dyDescent="0.25"/>
    <row r="2040" customFormat="1" x14ac:dyDescent="0.25"/>
    <row r="2041" customFormat="1" x14ac:dyDescent="0.25"/>
    <row r="2042" customFormat="1" x14ac:dyDescent="0.25"/>
    <row r="2043" customFormat="1" x14ac:dyDescent="0.25"/>
    <row r="2044" customFormat="1" x14ac:dyDescent="0.25"/>
    <row r="2045" customFormat="1" x14ac:dyDescent="0.25"/>
    <row r="2046" customFormat="1" x14ac:dyDescent="0.25"/>
    <row r="2047" customFormat="1" x14ac:dyDescent="0.25"/>
    <row r="2048" customFormat="1" x14ac:dyDescent="0.25"/>
    <row r="2049" customFormat="1" x14ac:dyDescent="0.25"/>
    <row r="2050" customFormat="1" x14ac:dyDescent="0.25"/>
    <row r="2051" customFormat="1" x14ac:dyDescent="0.25"/>
    <row r="2052" customFormat="1" x14ac:dyDescent="0.25"/>
    <row r="2053" customFormat="1" x14ac:dyDescent="0.25"/>
    <row r="2054" customFormat="1" x14ac:dyDescent="0.25"/>
    <row r="2055" customFormat="1" x14ac:dyDescent="0.25"/>
    <row r="2056" customFormat="1" x14ac:dyDescent="0.25"/>
    <row r="2057" customFormat="1" x14ac:dyDescent="0.25"/>
    <row r="2058" customFormat="1" x14ac:dyDescent="0.25"/>
    <row r="2059" customFormat="1" x14ac:dyDescent="0.25"/>
    <row r="2060" customFormat="1" x14ac:dyDescent="0.25"/>
    <row r="2061" customFormat="1" x14ac:dyDescent="0.25"/>
    <row r="2062" customFormat="1" x14ac:dyDescent="0.25"/>
    <row r="2063" customFormat="1" x14ac:dyDescent="0.25"/>
    <row r="2064" customFormat="1" x14ac:dyDescent="0.25"/>
    <row r="2065" customFormat="1" x14ac:dyDescent="0.25"/>
    <row r="2066" customFormat="1" x14ac:dyDescent="0.25"/>
    <row r="2067" customFormat="1" x14ac:dyDescent="0.25"/>
    <row r="2068" customFormat="1" x14ac:dyDescent="0.25"/>
    <row r="2069" customFormat="1" x14ac:dyDescent="0.25"/>
    <row r="2070" customFormat="1" x14ac:dyDescent="0.25"/>
    <row r="2071" customFormat="1" x14ac:dyDescent="0.25"/>
    <row r="2072" customFormat="1" x14ac:dyDescent="0.25"/>
    <row r="2073" customFormat="1" x14ac:dyDescent="0.25"/>
    <row r="2074" customFormat="1" x14ac:dyDescent="0.25"/>
    <row r="2075" customFormat="1" x14ac:dyDescent="0.25"/>
    <row r="2076" customFormat="1" x14ac:dyDescent="0.25"/>
    <row r="2077" customFormat="1" x14ac:dyDescent="0.25"/>
    <row r="2078" customFormat="1" x14ac:dyDescent="0.25"/>
    <row r="2079" customFormat="1" x14ac:dyDescent="0.25"/>
    <row r="2080" customFormat="1" x14ac:dyDescent="0.25"/>
    <row r="2081" customFormat="1" x14ac:dyDescent="0.25"/>
    <row r="2082" customFormat="1" x14ac:dyDescent="0.25"/>
    <row r="2083" customFormat="1" x14ac:dyDescent="0.25"/>
    <row r="2084" customFormat="1" x14ac:dyDescent="0.25"/>
    <row r="2085" customFormat="1" x14ac:dyDescent="0.25"/>
    <row r="2086" customFormat="1" x14ac:dyDescent="0.25"/>
    <row r="2087" customFormat="1" x14ac:dyDescent="0.25"/>
    <row r="2088" customFormat="1" x14ac:dyDescent="0.25"/>
    <row r="2089" customFormat="1" x14ac:dyDescent="0.25"/>
    <row r="2090" customFormat="1" x14ac:dyDescent="0.25"/>
    <row r="2091" customFormat="1" x14ac:dyDescent="0.25"/>
    <row r="2092" customFormat="1" x14ac:dyDescent="0.25"/>
    <row r="2093" customFormat="1" x14ac:dyDescent="0.25"/>
    <row r="2094" customFormat="1" x14ac:dyDescent="0.25"/>
    <row r="2095" customFormat="1" x14ac:dyDescent="0.25"/>
    <row r="2096" customFormat="1" x14ac:dyDescent="0.25"/>
    <row r="2097" customFormat="1" x14ac:dyDescent="0.25"/>
    <row r="2098" customFormat="1" x14ac:dyDescent="0.25"/>
    <row r="2099" customFormat="1" x14ac:dyDescent="0.25"/>
    <row r="2100" customFormat="1" x14ac:dyDescent="0.25"/>
    <row r="2101" customFormat="1" x14ac:dyDescent="0.25"/>
    <row r="2102" customFormat="1" x14ac:dyDescent="0.25"/>
    <row r="2103" customFormat="1" x14ac:dyDescent="0.25"/>
    <row r="2104" customFormat="1" x14ac:dyDescent="0.25"/>
    <row r="2105" customFormat="1" x14ac:dyDescent="0.25"/>
    <row r="2106" customFormat="1" x14ac:dyDescent="0.25"/>
    <row r="2107" customFormat="1" x14ac:dyDescent="0.25"/>
    <row r="2108" customFormat="1" x14ac:dyDescent="0.25"/>
    <row r="2109" customFormat="1" x14ac:dyDescent="0.25"/>
    <row r="2110" customFormat="1" x14ac:dyDescent="0.25"/>
    <row r="2111" customFormat="1" x14ac:dyDescent="0.25"/>
    <row r="2112" customFormat="1" x14ac:dyDescent="0.25"/>
    <row r="2113" customFormat="1" x14ac:dyDescent="0.25"/>
    <row r="2114" customFormat="1" x14ac:dyDescent="0.25"/>
    <row r="2115" customFormat="1" x14ac:dyDescent="0.25"/>
    <row r="2116" customFormat="1" x14ac:dyDescent="0.25"/>
    <row r="2117" customFormat="1" x14ac:dyDescent="0.25"/>
    <row r="2118" customFormat="1" x14ac:dyDescent="0.25"/>
    <row r="2119" customFormat="1" x14ac:dyDescent="0.25"/>
    <row r="2120" customFormat="1" x14ac:dyDescent="0.25"/>
    <row r="2121" customFormat="1" x14ac:dyDescent="0.25"/>
    <row r="2122" customFormat="1" x14ac:dyDescent="0.25"/>
    <row r="2123" customFormat="1" x14ac:dyDescent="0.25"/>
    <row r="2124" customFormat="1" x14ac:dyDescent="0.25"/>
    <row r="2125" customFormat="1" x14ac:dyDescent="0.25"/>
    <row r="2126" customFormat="1" x14ac:dyDescent="0.25"/>
    <row r="2127" customFormat="1" x14ac:dyDescent="0.25"/>
    <row r="2128" customFormat="1" x14ac:dyDescent="0.25"/>
    <row r="2129" customFormat="1" x14ac:dyDescent="0.25"/>
    <row r="2130" customFormat="1" x14ac:dyDescent="0.25"/>
    <row r="2131" customFormat="1" x14ac:dyDescent="0.25"/>
    <row r="2132" customFormat="1" x14ac:dyDescent="0.25"/>
    <row r="2133" customFormat="1" x14ac:dyDescent="0.25"/>
    <row r="2134" customFormat="1" x14ac:dyDescent="0.25"/>
    <row r="2135" customFormat="1" x14ac:dyDescent="0.25"/>
    <row r="2136" customFormat="1" x14ac:dyDescent="0.25"/>
    <row r="2137" customFormat="1" x14ac:dyDescent="0.25"/>
    <row r="2138" customFormat="1" x14ac:dyDescent="0.25"/>
    <row r="2139" customFormat="1" x14ac:dyDescent="0.25"/>
    <row r="2140" customFormat="1" x14ac:dyDescent="0.25"/>
    <row r="2141" customFormat="1" x14ac:dyDescent="0.25"/>
    <row r="2142" customFormat="1" x14ac:dyDescent="0.25"/>
    <row r="2143" customFormat="1" x14ac:dyDescent="0.25"/>
    <row r="2144" customFormat="1" x14ac:dyDescent="0.25"/>
    <row r="2145" customFormat="1" x14ac:dyDescent="0.25"/>
    <row r="2146" customFormat="1" x14ac:dyDescent="0.25"/>
    <row r="2147" customFormat="1" x14ac:dyDescent="0.25"/>
    <row r="2148" customFormat="1" x14ac:dyDescent="0.25"/>
    <row r="2149" customFormat="1" x14ac:dyDescent="0.25"/>
    <row r="2150" customFormat="1" x14ac:dyDescent="0.25"/>
    <row r="2151" customFormat="1" x14ac:dyDescent="0.25"/>
    <row r="2152" customFormat="1" x14ac:dyDescent="0.25"/>
    <row r="2153" customFormat="1" x14ac:dyDescent="0.25"/>
    <row r="2154" customFormat="1" x14ac:dyDescent="0.25"/>
    <row r="2155" customFormat="1" x14ac:dyDescent="0.25"/>
    <row r="2156" customFormat="1" x14ac:dyDescent="0.25"/>
    <row r="2157" customFormat="1" x14ac:dyDescent="0.25"/>
    <row r="2158" customFormat="1" x14ac:dyDescent="0.25"/>
    <row r="2159" customFormat="1" x14ac:dyDescent="0.25"/>
    <row r="2160" customFormat="1" x14ac:dyDescent="0.25"/>
    <row r="2161" customFormat="1" x14ac:dyDescent="0.25"/>
    <row r="2162" customFormat="1" x14ac:dyDescent="0.25"/>
    <row r="2163" customFormat="1" x14ac:dyDescent="0.25"/>
    <row r="2164" customFormat="1" x14ac:dyDescent="0.25"/>
    <row r="2165" customFormat="1" x14ac:dyDescent="0.25"/>
    <row r="2166" customFormat="1" x14ac:dyDescent="0.25"/>
    <row r="2167" customFormat="1" x14ac:dyDescent="0.25"/>
    <row r="2168" customFormat="1" x14ac:dyDescent="0.25"/>
    <row r="2169" customFormat="1" x14ac:dyDescent="0.25"/>
    <row r="2170" customFormat="1" x14ac:dyDescent="0.25"/>
    <row r="2171" customFormat="1" x14ac:dyDescent="0.25"/>
    <row r="2172" customFormat="1" x14ac:dyDescent="0.25"/>
    <row r="2173" customFormat="1" x14ac:dyDescent="0.25"/>
    <row r="2174" customFormat="1" x14ac:dyDescent="0.25"/>
    <row r="2175" customFormat="1" x14ac:dyDescent="0.25"/>
    <row r="2176" customFormat="1" x14ac:dyDescent="0.25"/>
    <row r="2177" customFormat="1" x14ac:dyDescent="0.25"/>
    <row r="2178" customFormat="1" x14ac:dyDescent="0.25"/>
    <row r="2179" customFormat="1" x14ac:dyDescent="0.25"/>
    <row r="2180" customFormat="1" x14ac:dyDescent="0.25"/>
    <row r="2181" customFormat="1" x14ac:dyDescent="0.25"/>
    <row r="2182" customFormat="1" x14ac:dyDescent="0.25"/>
    <row r="2183" customFormat="1" x14ac:dyDescent="0.25"/>
    <row r="2184" customFormat="1" x14ac:dyDescent="0.25"/>
    <row r="2185" customFormat="1" x14ac:dyDescent="0.25"/>
    <row r="2186" customFormat="1" x14ac:dyDescent="0.25"/>
    <row r="2187" customFormat="1" x14ac:dyDescent="0.25"/>
    <row r="2188" customFormat="1" x14ac:dyDescent="0.25"/>
    <row r="2189" customFormat="1" x14ac:dyDescent="0.25"/>
    <row r="2190" customFormat="1" x14ac:dyDescent="0.25"/>
    <row r="2191" customFormat="1" x14ac:dyDescent="0.25"/>
    <row r="2192" customFormat="1" x14ac:dyDescent="0.25"/>
    <row r="2193" customFormat="1" x14ac:dyDescent="0.25"/>
    <row r="2194" customFormat="1" x14ac:dyDescent="0.25"/>
    <row r="2195" customFormat="1" x14ac:dyDescent="0.25"/>
    <row r="2196" customFormat="1" x14ac:dyDescent="0.25"/>
    <row r="2197" customFormat="1" x14ac:dyDescent="0.25"/>
    <row r="2198" customFormat="1" x14ac:dyDescent="0.25"/>
    <row r="2199" customFormat="1" x14ac:dyDescent="0.25"/>
    <row r="2200" customFormat="1" x14ac:dyDescent="0.25"/>
    <row r="2201" customFormat="1" x14ac:dyDescent="0.25"/>
    <row r="2202" customFormat="1" x14ac:dyDescent="0.25"/>
    <row r="2203" customFormat="1" x14ac:dyDescent="0.25"/>
    <row r="2204" customFormat="1" x14ac:dyDescent="0.25"/>
    <row r="2205" customFormat="1" x14ac:dyDescent="0.25"/>
    <row r="2206" customFormat="1" x14ac:dyDescent="0.25"/>
    <row r="2207" customFormat="1" x14ac:dyDescent="0.25"/>
    <row r="2208" customFormat="1" x14ac:dyDescent="0.25"/>
    <row r="2209" customFormat="1" x14ac:dyDescent="0.25"/>
    <row r="2210" customFormat="1" x14ac:dyDescent="0.25"/>
    <row r="2211" customFormat="1" x14ac:dyDescent="0.25"/>
    <row r="2212" customFormat="1" x14ac:dyDescent="0.25"/>
    <row r="2213" customFormat="1" x14ac:dyDescent="0.25"/>
    <row r="2214" customFormat="1" x14ac:dyDescent="0.25"/>
    <row r="2215" customFormat="1" x14ac:dyDescent="0.25"/>
    <row r="2216" customFormat="1" x14ac:dyDescent="0.25"/>
    <row r="2217" customFormat="1" x14ac:dyDescent="0.25"/>
    <row r="2218" customFormat="1" x14ac:dyDescent="0.25"/>
    <row r="2219" customFormat="1" x14ac:dyDescent="0.25"/>
    <row r="2220" customFormat="1" x14ac:dyDescent="0.25"/>
    <row r="2221" customFormat="1" x14ac:dyDescent="0.25"/>
    <row r="2222" customFormat="1" x14ac:dyDescent="0.25"/>
    <row r="2223" customFormat="1" x14ac:dyDescent="0.25"/>
    <row r="2224" customFormat="1" x14ac:dyDescent="0.25"/>
    <row r="2225" customFormat="1" x14ac:dyDescent="0.25"/>
    <row r="2226" customFormat="1" x14ac:dyDescent="0.25"/>
    <row r="2227" customFormat="1" x14ac:dyDescent="0.25"/>
    <row r="2228" customFormat="1" x14ac:dyDescent="0.25"/>
    <row r="2229" customFormat="1" x14ac:dyDescent="0.25"/>
    <row r="2230" customFormat="1" x14ac:dyDescent="0.25"/>
    <row r="2231" customFormat="1" x14ac:dyDescent="0.25"/>
    <row r="2232" customFormat="1" x14ac:dyDescent="0.25"/>
    <row r="2233" customFormat="1" x14ac:dyDescent="0.25"/>
    <row r="2234" customFormat="1" x14ac:dyDescent="0.25"/>
    <row r="2235" customFormat="1" x14ac:dyDescent="0.25"/>
    <row r="2236" customFormat="1" x14ac:dyDescent="0.25"/>
    <row r="2237" customFormat="1" x14ac:dyDescent="0.25"/>
    <row r="2238" customFormat="1" x14ac:dyDescent="0.25"/>
    <row r="2239" customFormat="1" x14ac:dyDescent="0.25"/>
    <row r="2240" customFormat="1" x14ac:dyDescent="0.25"/>
    <row r="2241" customFormat="1" x14ac:dyDescent="0.25"/>
    <row r="2242" customFormat="1" x14ac:dyDescent="0.25"/>
    <row r="2243" customFormat="1" x14ac:dyDescent="0.25"/>
    <row r="2244" customFormat="1" x14ac:dyDescent="0.25"/>
    <row r="2245" customFormat="1" x14ac:dyDescent="0.25"/>
    <row r="2246" customFormat="1" x14ac:dyDescent="0.25"/>
    <row r="2247" customFormat="1" x14ac:dyDescent="0.25"/>
    <row r="2248" customFormat="1" x14ac:dyDescent="0.25"/>
    <row r="2249" customFormat="1" x14ac:dyDescent="0.25"/>
    <row r="2250" customFormat="1" x14ac:dyDescent="0.25"/>
    <row r="2251" customFormat="1" x14ac:dyDescent="0.25"/>
    <row r="2252" customFormat="1" x14ac:dyDescent="0.25"/>
    <row r="2253" customFormat="1" x14ac:dyDescent="0.25"/>
    <row r="2254" customFormat="1" x14ac:dyDescent="0.25"/>
    <row r="2255" customFormat="1" x14ac:dyDescent="0.25"/>
    <row r="2256" customFormat="1" x14ac:dyDescent="0.25"/>
    <row r="2257" customFormat="1" x14ac:dyDescent="0.25"/>
    <row r="2258" customFormat="1" x14ac:dyDescent="0.25"/>
    <row r="2259" customFormat="1" x14ac:dyDescent="0.25"/>
    <row r="2260" customFormat="1" x14ac:dyDescent="0.25"/>
    <row r="2261" customFormat="1" x14ac:dyDescent="0.25"/>
    <row r="2262" customFormat="1" x14ac:dyDescent="0.25"/>
    <row r="2263" customFormat="1" x14ac:dyDescent="0.25"/>
    <row r="2264" customFormat="1" x14ac:dyDescent="0.25"/>
    <row r="2265" customFormat="1" x14ac:dyDescent="0.25"/>
    <row r="2266" customFormat="1" x14ac:dyDescent="0.25"/>
    <row r="2267" customFormat="1" x14ac:dyDescent="0.25"/>
    <row r="2268" customFormat="1" x14ac:dyDescent="0.25"/>
    <row r="2269" customFormat="1" x14ac:dyDescent="0.25"/>
    <row r="2270" customFormat="1" x14ac:dyDescent="0.25"/>
    <row r="2271" customFormat="1" x14ac:dyDescent="0.25"/>
    <row r="2272" customFormat="1" x14ac:dyDescent="0.25"/>
    <row r="2273" customFormat="1" x14ac:dyDescent="0.25"/>
    <row r="2274" customFormat="1" x14ac:dyDescent="0.25"/>
    <row r="2275" customFormat="1" x14ac:dyDescent="0.25"/>
    <row r="2276" customFormat="1" x14ac:dyDescent="0.25"/>
    <row r="2277" customFormat="1" x14ac:dyDescent="0.25"/>
    <row r="2278" customFormat="1" x14ac:dyDescent="0.25"/>
    <row r="2279" customFormat="1" x14ac:dyDescent="0.25"/>
    <row r="2280" customFormat="1" x14ac:dyDescent="0.25"/>
    <row r="2281" customFormat="1" x14ac:dyDescent="0.25"/>
    <row r="2282" customFormat="1" x14ac:dyDescent="0.25"/>
    <row r="2283" customFormat="1" x14ac:dyDescent="0.25"/>
    <row r="2284" customFormat="1" x14ac:dyDescent="0.25"/>
    <row r="2285" customFormat="1" x14ac:dyDescent="0.25"/>
    <row r="2286" customFormat="1" x14ac:dyDescent="0.25"/>
    <row r="2287" customFormat="1" x14ac:dyDescent="0.25"/>
    <row r="2288" customFormat="1" x14ac:dyDescent="0.25"/>
    <row r="2289" customFormat="1" x14ac:dyDescent="0.25"/>
    <row r="2290" customFormat="1" x14ac:dyDescent="0.25"/>
    <row r="2291" customFormat="1" x14ac:dyDescent="0.25"/>
    <row r="2292" customFormat="1" x14ac:dyDescent="0.25"/>
    <row r="2293" customFormat="1" x14ac:dyDescent="0.25"/>
    <row r="2294" customFormat="1" x14ac:dyDescent="0.25"/>
    <row r="2295" customFormat="1" x14ac:dyDescent="0.25"/>
    <row r="2296" customFormat="1" x14ac:dyDescent="0.25"/>
    <row r="2297" customFormat="1" x14ac:dyDescent="0.25"/>
    <row r="2298" customFormat="1" x14ac:dyDescent="0.25"/>
    <row r="2299" customFormat="1" x14ac:dyDescent="0.25"/>
    <row r="2300" customFormat="1" x14ac:dyDescent="0.25"/>
    <row r="2301" customFormat="1" x14ac:dyDescent="0.25"/>
    <row r="2302" customFormat="1" x14ac:dyDescent="0.25"/>
    <row r="2303" customFormat="1" x14ac:dyDescent="0.25"/>
    <row r="2304" customFormat="1" x14ac:dyDescent="0.25"/>
    <row r="2305" customFormat="1" x14ac:dyDescent="0.25"/>
    <row r="2306" customFormat="1" x14ac:dyDescent="0.25"/>
    <row r="2307" customFormat="1" x14ac:dyDescent="0.25"/>
    <row r="2308" customFormat="1" x14ac:dyDescent="0.25"/>
    <row r="2309" customFormat="1" x14ac:dyDescent="0.25"/>
    <row r="2310" customFormat="1" x14ac:dyDescent="0.25"/>
    <row r="2311" customFormat="1" x14ac:dyDescent="0.25"/>
    <row r="2312" customFormat="1" x14ac:dyDescent="0.25"/>
    <row r="2313" customFormat="1" x14ac:dyDescent="0.25"/>
    <row r="2314" customFormat="1" x14ac:dyDescent="0.25"/>
    <row r="2315" customFormat="1" x14ac:dyDescent="0.25"/>
    <row r="2316" customFormat="1" x14ac:dyDescent="0.25"/>
    <row r="2317" customFormat="1" x14ac:dyDescent="0.25"/>
    <row r="2318" customFormat="1" x14ac:dyDescent="0.25"/>
    <row r="2319" customFormat="1" x14ac:dyDescent="0.25"/>
    <row r="2320" customFormat="1" x14ac:dyDescent="0.25"/>
    <row r="2321" customFormat="1" x14ac:dyDescent="0.25"/>
    <row r="2322" customFormat="1" x14ac:dyDescent="0.25"/>
    <row r="2323" customFormat="1" x14ac:dyDescent="0.25"/>
    <row r="2324" customFormat="1" x14ac:dyDescent="0.25"/>
    <row r="2325" customFormat="1" x14ac:dyDescent="0.25"/>
    <row r="2326" customFormat="1" x14ac:dyDescent="0.25"/>
    <row r="2327" customFormat="1" x14ac:dyDescent="0.25"/>
    <row r="2328" customFormat="1" x14ac:dyDescent="0.25"/>
    <row r="2329" customFormat="1" x14ac:dyDescent="0.25"/>
    <row r="2330" customFormat="1" x14ac:dyDescent="0.25"/>
    <row r="2331" customFormat="1" x14ac:dyDescent="0.25"/>
    <row r="2332" customFormat="1" x14ac:dyDescent="0.25"/>
    <row r="2333" customFormat="1" x14ac:dyDescent="0.25"/>
    <row r="2334" customFormat="1" x14ac:dyDescent="0.25"/>
    <row r="2335" customFormat="1" x14ac:dyDescent="0.25"/>
    <row r="2336" customFormat="1" x14ac:dyDescent="0.25"/>
    <row r="2337" customFormat="1" x14ac:dyDescent="0.25"/>
    <row r="2338" customFormat="1" x14ac:dyDescent="0.25"/>
    <row r="2339" customFormat="1" x14ac:dyDescent="0.25"/>
    <row r="2340" customFormat="1" x14ac:dyDescent="0.25"/>
    <row r="2341" customFormat="1" x14ac:dyDescent="0.25"/>
    <row r="2342" customFormat="1" x14ac:dyDescent="0.25"/>
    <row r="2343" customFormat="1" x14ac:dyDescent="0.25"/>
    <row r="2344" customFormat="1" x14ac:dyDescent="0.25"/>
    <row r="2345" customFormat="1" x14ac:dyDescent="0.25"/>
    <row r="2346" customFormat="1" x14ac:dyDescent="0.25"/>
    <row r="2347" customFormat="1" x14ac:dyDescent="0.25"/>
    <row r="2348" customFormat="1" x14ac:dyDescent="0.25"/>
    <row r="2349" customFormat="1" x14ac:dyDescent="0.25"/>
    <row r="2350" customFormat="1" x14ac:dyDescent="0.25"/>
    <row r="2351" customFormat="1" x14ac:dyDescent="0.25"/>
    <row r="2352" customFormat="1" x14ac:dyDescent="0.25"/>
    <row r="2353" customFormat="1" x14ac:dyDescent="0.25"/>
    <row r="2354" customFormat="1" x14ac:dyDescent="0.25"/>
    <row r="2355" customFormat="1" x14ac:dyDescent="0.25"/>
    <row r="2356" customFormat="1" x14ac:dyDescent="0.25"/>
    <row r="2357" customFormat="1" x14ac:dyDescent="0.25"/>
    <row r="2358" customFormat="1" x14ac:dyDescent="0.25"/>
    <row r="2359" customFormat="1" x14ac:dyDescent="0.25"/>
    <row r="2360" customFormat="1" x14ac:dyDescent="0.25"/>
    <row r="2361" customFormat="1" x14ac:dyDescent="0.25"/>
    <row r="2362" customFormat="1" x14ac:dyDescent="0.25"/>
    <row r="2363" customFormat="1" x14ac:dyDescent="0.25"/>
    <row r="2364" customFormat="1" x14ac:dyDescent="0.25"/>
    <row r="2365" customFormat="1" x14ac:dyDescent="0.25"/>
    <row r="2366" customFormat="1" x14ac:dyDescent="0.25"/>
    <row r="2367" customFormat="1" x14ac:dyDescent="0.25"/>
    <row r="2368" customFormat="1" x14ac:dyDescent="0.25"/>
    <row r="2369" customFormat="1" x14ac:dyDescent="0.25"/>
    <row r="2370" customFormat="1" x14ac:dyDescent="0.25"/>
    <row r="2371" customFormat="1" x14ac:dyDescent="0.25"/>
    <row r="2372" customFormat="1" x14ac:dyDescent="0.25"/>
    <row r="2373" customFormat="1" x14ac:dyDescent="0.25"/>
    <row r="2374" customFormat="1" x14ac:dyDescent="0.25"/>
    <row r="2375" customFormat="1" x14ac:dyDescent="0.25"/>
    <row r="2376" customFormat="1" x14ac:dyDescent="0.25"/>
    <row r="2377" customFormat="1" x14ac:dyDescent="0.25"/>
    <row r="2378" customFormat="1" x14ac:dyDescent="0.25"/>
    <row r="2379" customFormat="1" x14ac:dyDescent="0.25"/>
    <row r="2380" customFormat="1" x14ac:dyDescent="0.25"/>
    <row r="2381" customFormat="1" x14ac:dyDescent="0.25"/>
    <row r="2382" customFormat="1" x14ac:dyDescent="0.25"/>
    <row r="2383" customFormat="1" x14ac:dyDescent="0.25"/>
    <row r="2384" customFormat="1" x14ac:dyDescent="0.25"/>
    <row r="2385" customFormat="1" x14ac:dyDescent="0.25"/>
    <row r="2386" customFormat="1" x14ac:dyDescent="0.25"/>
    <row r="2387" customFormat="1" x14ac:dyDescent="0.25"/>
    <row r="2388" customFormat="1" x14ac:dyDescent="0.25"/>
    <row r="2389" customFormat="1" x14ac:dyDescent="0.25"/>
    <row r="2390" customFormat="1" x14ac:dyDescent="0.25"/>
    <row r="2391" customFormat="1" x14ac:dyDescent="0.25"/>
    <row r="2392" customFormat="1" x14ac:dyDescent="0.25"/>
    <row r="2393" customFormat="1" x14ac:dyDescent="0.25"/>
    <row r="2394" customFormat="1" x14ac:dyDescent="0.25"/>
    <row r="2395" customFormat="1" x14ac:dyDescent="0.25"/>
    <row r="2396" customFormat="1" x14ac:dyDescent="0.25"/>
    <row r="2397" customFormat="1" x14ac:dyDescent="0.25"/>
    <row r="2398" customFormat="1" x14ac:dyDescent="0.25"/>
    <row r="2399" customFormat="1" x14ac:dyDescent="0.25"/>
    <row r="2400" customFormat="1" x14ac:dyDescent="0.25"/>
    <row r="2401" customFormat="1" x14ac:dyDescent="0.25"/>
    <row r="2402" customFormat="1" x14ac:dyDescent="0.25"/>
    <row r="2403" customFormat="1" x14ac:dyDescent="0.25"/>
    <row r="2404" customFormat="1" x14ac:dyDescent="0.25"/>
    <row r="2405" customFormat="1" x14ac:dyDescent="0.25"/>
    <row r="2406" customFormat="1" x14ac:dyDescent="0.25"/>
    <row r="2407" customFormat="1" x14ac:dyDescent="0.25"/>
    <row r="2408" customFormat="1" x14ac:dyDescent="0.25"/>
    <row r="2409" customFormat="1" x14ac:dyDescent="0.25"/>
    <row r="2410" customFormat="1" x14ac:dyDescent="0.25"/>
    <row r="2411" customFormat="1" x14ac:dyDescent="0.25"/>
    <row r="2412" customFormat="1" x14ac:dyDescent="0.25"/>
    <row r="2413" customFormat="1" x14ac:dyDescent="0.25"/>
    <row r="2414" customFormat="1" x14ac:dyDescent="0.25"/>
    <row r="2415" customFormat="1" x14ac:dyDescent="0.25"/>
    <row r="2416" customFormat="1" x14ac:dyDescent="0.25"/>
    <row r="2417" customFormat="1" x14ac:dyDescent="0.25"/>
    <row r="2418" customFormat="1" x14ac:dyDescent="0.25"/>
    <row r="2419" customFormat="1" x14ac:dyDescent="0.25"/>
    <row r="2420" customFormat="1" x14ac:dyDescent="0.25"/>
    <row r="2421" customFormat="1" x14ac:dyDescent="0.25"/>
    <row r="2422" customFormat="1" x14ac:dyDescent="0.25"/>
    <row r="2423" customFormat="1" x14ac:dyDescent="0.25"/>
    <row r="2424" customFormat="1" x14ac:dyDescent="0.25"/>
    <row r="2425" customFormat="1" x14ac:dyDescent="0.25"/>
    <row r="2426" customFormat="1" x14ac:dyDescent="0.25"/>
    <row r="2427" customFormat="1" x14ac:dyDescent="0.25"/>
    <row r="2428" customFormat="1" x14ac:dyDescent="0.25"/>
    <row r="2429" customFormat="1" x14ac:dyDescent="0.25"/>
    <row r="2430" customFormat="1" x14ac:dyDescent="0.25"/>
    <row r="2431" customFormat="1" x14ac:dyDescent="0.25"/>
    <row r="2432" customFormat="1" x14ac:dyDescent="0.25"/>
    <row r="2433" customFormat="1" x14ac:dyDescent="0.25"/>
    <row r="2434" customFormat="1" x14ac:dyDescent="0.25"/>
    <row r="2435" customFormat="1" x14ac:dyDescent="0.25"/>
    <row r="2436" customFormat="1" x14ac:dyDescent="0.25"/>
    <row r="2437" customFormat="1" x14ac:dyDescent="0.25"/>
    <row r="2438" customFormat="1" x14ac:dyDescent="0.25"/>
    <row r="2439" customFormat="1" x14ac:dyDescent="0.25"/>
    <row r="2440" customFormat="1" x14ac:dyDescent="0.25"/>
    <row r="2441" customFormat="1" x14ac:dyDescent="0.25"/>
    <row r="2442" customFormat="1" x14ac:dyDescent="0.25"/>
    <row r="2443" customFormat="1" x14ac:dyDescent="0.25"/>
    <row r="2444" customFormat="1" x14ac:dyDescent="0.25"/>
    <row r="2445" customFormat="1" x14ac:dyDescent="0.25"/>
    <row r="2446" customFormat="1" x14ac:dyDescent="0.25"/>
    <row r="2447" customFormat="1" x14ac:dyDescent="0.25"/>
    <row r="2448" customFormat="1" x14ac:dyDescent="0.25"/>
    <row r="2449" customFormat="1" x14ac:dyDescent="0.25"/>
    <row r="2450" customFormat="1" x14ac:dyDescent="0.25"/>
    <row r="2451" customFormat="1" x14ac:dyDescent="0.25"/>
    <row r="2452" customFormat="1" x14ac:dyDescent="0.25"/>
    <row r="2453" customFormat="1" x14ac:dyDescent="0.25"/>
    <row r="2454" customFormat="1" x14ac:dyDescent="0.25"/>
    <row r="2455" customFormat="1" x14ac:dyDescent="0.25"/>
    <row r="2456" customFormat="1" x14ac:dyDescent="0.25"/>
    <row r="2457" customFormat="1" x14ac:dyDescent="0.25"/>
    <row r="2458" customFormat="1" x14ac:dyDescent="0.25"/>
    <row r="2459" customFormat="1" x14ac:dyDescent="0.25"/>
    <row r="2460" customFormat="1" x14ac:dyDescent="0.25"/>
    <row r="2461" customFormat="1" x14ac:dyDescent="0.25"/>
    <row r="2462" customFormat="1" x14ac:dyDescent="0.25"/>
    <row r="2463" customFormat="1" x14ac:dyDescent="0.25"/>
    <row r="2464" customFormat="1" x14ac:dyDescent="0.25"/>
    <row r="2465" customFormat="1" x14ac:dyDescent="0.25"/>
    <row r="2466" customFormat="1" x14ac:dyDescent="0.25"/>
    <row r="2467" customFormat="1" x14ac:dyDescent="0.25"/>
    <row r="2468" customFormat="1" x14ac:dyDescent="0.25"/>
    <row r="2469" customFormat="1" x14ac:dyDescent="0.25"/>
    <row r="2470" customFormat="1" x14ac:dyDescent="0.25"/>
    <row r="2471" customFormat="1" x14ac:dyDescent="0.25"/>
    <row r="2472" customFormat="1" x14ac:dyDescent="0.25"/>
    <row r="2473" customFormat="1" x14ac:dyDescent="0.25"/>
    <row r="2474" customFormat="1" x14ac:dyDescent="0.25"/>
    <row r="2475" customFormat="1" x14ac:dyDescent="0.25"/>
    <row r="2476" customFormat="1" x14ac:dyDescent="0.25"/>
    <row r="2477" customFormat="1" x14ac:dyDescent="0.25"/>
    <row r="2478" customFormat="1" x14ac:dyDescent="0.25"/>
    <row r="2479" customFormat="1" x14ac:dyDescent="0.25"/>
  </sheetData>
  <mergeCells count="22">
    <mergeCell ref="B191:B193"/>
    <mergeCell ref="A215:A223"/>
    <mergeCell ref="A83:A209"/>
    <mergeCell ref="B84:B88"/>
    <mergeCell ref="B89:B91"/>
    <mergeCell ref="B92:B99"/>
    <mergeCell ref="B105:B124"/>
    <mergeCell ref="B126:B164"/>
    <mergeCell ref="B165:B170"/>
    <mergeCell ref="B171:B173"/>
    <mergeCell ref="B177:B178"/>
    <mergeCell ref="B179:B186"/>
    <mergeCell ref="A1:D1"/>
    <mergeCell ref="A4:A6"/>
    <mergeCell ref="A8:A10"/>
    <mergeCell ref="A12:A81"/>
    <mergeCell ref="B14:B16"/>
    <mergeCell ref="B17:B26"/>
    <mergeCell ref="B27:B40"/>
    <mergeCell ref="B42:B70"/>
    <mergeCell ref="B71:B72"/>
    <mergeCell ref="B75:B76"/>
  </mergeCell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Kethlynn Kauana Ferreira - matr 15.252-9</dc:creator>
  <cp:lastModifiedBy>Kethlynn Kauana Ferreira - matr 15.252-9</cp:lastModifiedBy>
  <dcterms:created xsi:type="dcterms:W3CDTF">2024-06-03T16:48:53Z</dcterms:created>
  <dcterms:modified xsi:type="dcterms:W3CDTF">2024-06-03T16:49:13Z</dcterms:modified>
</cp:coreProperties>
</file>