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LATÓRIOS CONCLUÍDOS\ANO_2023\PARA PUBLICAÇÃO\"/>
    </mc:Choice>
  </mc:AlternateContent>
  <xr:revisionPtr revIDLastSave="0" documentId="8_{84DF647B-4A71-4428-A2C2-CC35FCA2F6AE}" xr6:coauthVersionLast="47" xr6:coauthVersionMax="47" xr10:uidLastSave="{00000000-0000-0000-0000-000000000000}"/>
  <bookViews>
    <workbookView xWindow="5355" yWindow="2415" windowWidth="21600" windowHeight="11385" xr2:uid="{42A436AD-0C26-41C6-91A7-B33AFF3DA7E3}"/>
  </bookViews>
  <sheets>
    <sheet name="Planilh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5" i="1" l="1"/>
  <c r="D26" i="1" s="1"/>
  <c r="D20" i="1"/>
  <c r="D11" i="1"/>
  <c r="D5" i="1"/>
</calcChain>
</file>

<file path=xl/sharedStrings.xml><?xml version="1.0" encoding="utf-8"?>
<sst xmlns="http://schemas.openxmlformats.org/spreadsheetml/2006/main" count="34" uniqueCount="27">
  <si>
    <t>SECRETARIA MUNICIPAL DO TRABALHO, EMPREGO E RENDA</t>
  </si>
  <si>
    <t>TIPOLOGIA</t>
  </si>
  <si>
    <t>ASSUNTO 1</t>
  </si>
  <si>
    <t>ASSUNTO 2</t>
  </si>
  <si>
    <t>QUANTIDADE MANIFESTAÇÕES</t>
  </si>
  <si>
    <t>ELOGIO</t>
  </si>
  <si>
    <t>ELOGIO SERVIDOR(A)</t>
  </si>
  <si>
    <t>TOTAL/ELOGIO</t>
  </si>
  <si>
    <t>LAI</t>
  </si>
  <si>
    <t>DOCUMENTOS/PROCESSO/INFORMAÇÕES/DADOS ESTATÍSTICOS</t>
  </si>
  <si>
    <t>SEGURO DESEMPREGO</t>
  </si>
  <si>
    <t>MOVIMENTAÇÃO PROCESSUAL</t>
  </si>
  <si>
    <t>VAGA DE EMPREGO</t>
  </si>
  <si>
    <t>MICROEMPREENDEDOR INDIVIDUAL/MEI</t>
  </si>
  <si>
    <t>TOTAL/LAI</t>
  </si>
  <si>
    <t>RECLAMAÇÃO</t>
  </si>
  <si>
    <t>ATENDIMENTO</t>
  </si>
  <si>
    <t>SUPOSTO VAZAMENTO DE DADOS</t>
  </si>
  <si>
    <t>ATENDIMENTO AGENDAMENTO</t>
  </si>
  <si>
    <t>ATENDIMENTO TELEFÔNICO</t>
  </si>
  <si>
    <t>POSTURA SERVIDOR</t>
  </si>
  <si>
    <t>PROCEDIMENTO INTERNO</t>
  </si>
  <si>
    <t>TOTAL/RECLAMAÇÃO</t>
  </si>
  <si>
    <t>SUGESTÃO</t>
  </si>
  <si>
    <t>PROJETOS</t>
  </si>
  <si>
    <t>TOTAL/SUGESTÃO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</si>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</sst>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  <charset val="1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DFE35852-2926-4BE2-87E6-AAD33A14E8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v>QUANTIDADE DE MANIFESTAÇÕES POR TIPOLOGA</c:v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055-40C2-AA22-2F6F7B9F495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055-40C2-AA22-2F6F7B9F495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055-40C2-AA22-2F6F7B9F495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055-40C2-AA22-2F6F7B9F4958}"/>
              </c:ext>
            </c:extLst>
          </c:dPt>
          <c:dLbls>
            <c:dLbl>
              <c:idx val="0"/>
              <c:layout>
                <c:manualLayout>
                  <c:x val="0.1405555173608207"/>
                  <c:y val="4.849956255468066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55-40C2-AA22-2F6F7B9F4958}"/>
                </c:ext>
              </c:extLst>
            </c:dLbl>
            <c:dLbl>
              <c:idx val="1"/>
              <c:layout>
                <c:manualLayout>
                  <c:x val="0.11567527245131522"/>
                  <c:y val="-8.211504811898512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55-40C2-AA22-2F6F7B9F4958}"/>
                </c:ext>
              </c:extLst>
            </c:dLbl>
            <c:dLbl>
              <c:idx val="2"/>
              <c:layout>
                <c:manualLayout>
                  <c:x val="-7.9089046815602776E-2"/>
                  <c:y val="4.539916885389322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55-40C2-AA22-2F6F7B9F4958}"/>
                </c:ext>
              </c:extLst>
            </c:dLbl>
            <c:dLbl>
              <c:idx val="3"/>
              <c:layout>
                <c:manualLayout>
                  <c:x val="-0.1405242074093796"/>
                  <c:y val="3.249708369787109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55-40C2-AA22-2F6F7B9F49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([1]TRABALHO!$A$21,[1]TRABALHO!$A$12,[1]TRABALHO!$A$6,[1]TRABALHO!$A$4)</c:f>
              <c:strCache>
                <c:ptCount val="4"/>
                <c:pt idx="0">
                  <c:v>SUGESTÃO</c:v>
                </c:pt>
                <c:pt idx="1">
                  <c:v>RECLAMAÇÃO</c:v>
                </c:pt>
                <c:pt idx="2">
                  <c:v>LAI</c:v>
                </c:pt>
                <c:pt idx="3">
                  <c:v>ELOGIO</c:v>
                </c:pt>
              </c:strCache>
            </c:strRef>
          </c:cat>
          <c:val>
            <c:numRef>
              <c:f>([1]TRABALHO!$D$25,[1]TRABALHO!$D$20,[1]TRABALHO!$D$11,[1]TRABALHO!$D$5)</c:f>
              <c:numCache>
                <c:formatCode>General</c:formatCode>
                <c:ptCount val="4"/>
                <c:pt idx="0">
                  <c:v>4</c:v>
                </c:pt>
                <c:pt idx="1">
                  <c:v>22</c:v>
                </c:pt>
                <c:pt idx="2">
                  <c:v>7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055-40C2-AA22-2F6F7B9F4958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445294</xdr:colOff>
      <xdr:row>27</xdr:row>
      <xdr:rowOff>88106</xdr:rowOff>
    </xdr:from>
    <xdr:to>
      <xdr:col>3</xdr:col>
      <xdr:colOff>654844</xdr:colOff>
      <xdr:row>41</xdr:row>
      <xdr:rowOff>164306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1B43236-4742-42D8-ADD7-C7F6D617CE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LAT&#211;RIOS%20CONCLU&#205;DOS/ANO_2023/RELAT&#211;RIO%20GERAL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PEAMENTO"/>
      <sheetName val="Acumulado por órgão"/>
      <sheetName val="ACESF"/>
      <sheetName val="SMAA"/>
      <sheetName val="AMBIENTE"/>
      <sheetName val="ASSISTÊNCIA SOCIAL"/>
      <sheetName val="CAAPSML"/>
      <sheetName val="CHEFIA DE GABINETE"/>
      <sheetName val="CMTU"/>
      <sheetName val="CODEL"/>
      <sheetName val="COHAB"/>
      <sheetName val="CONTROLADORIA"/>
      <sheetName val="CORREGEDORIA"/>
      <sheetName val="CTD"/>
      <sheetName val="CULTURA"/>
      <sheetName val="DEFESA SOCIAL"/>
      <sheetName val="EDUCAÇÃO"/>
      <sheetName val="FAZENDA"/>
      <sheetName val="FEL"/>
      <sheetName val="GESTÃO PÚBLICA"/>
      <sheetName val="GOVERNO"/>
      <sheetName val="IDOSO"/>
      <sheetName val="IPPUL"/>
      <sheetName val="LONDRINA ILUMINAÇÃO"/>
      <sheetName val="OBRAS"/>
      <sheetName val="OUVIDORIA"/>
      <sheetName val="PLANEJAMENTO"/>
      <sheetName val="PROCON"/>
      <sheetName val="PROCURADORIA"/>
      <sheetName val="RECURSOS HUMANOS"/>
      <sheetName val="SAÚDE"/>
      <sheetName val="TRABALH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4">
          <cell r="A4" t="str">
            <v>ELOGIO</v>
          </cell>
        </row>
        <row r="5">
          <cell r="D5">
            <v>2</v>
          </cell>
        </row>
        <row r="6">
          <cell r="A6" t="str">
            <v>LAI</v>
          </cell>
        </row>
        <row r="11">
          <cell r="D11">
            <v>7</v>
          </cell>
        </row>
        <row r="12">
          <cell r="A12" t="str">
            <v>RECLAMAÇÃO</v>
          </cell>
        </row>
        <row r="20">
          <cell r="D20">
            <v>22</v>
          </cell>
        </row>
        <row r="21">
          <cell r="A21" t="str">
            <v>SUGESTÃO</v>
          </cell>
        </row>
        <row r="25">
          <cell r="D25">
            <v>4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309A9-6537-4E76-AC9E-7600E429AAE8}">
  <dimension ref="A1:D29"/>
  <sheetViews>
    <sheetView tabSelected="1" workbookViewId="0">
      <selection sqref="A1:XFD1048576"/>
    </sheetView>
  </sheetViews>
  <sheetFormatPr defaultRowHeight="15" x14ac:dyDescent="0.25"/>
  <cols>
    <col min="1" max="1" width="13.5703125" bestFit="1" customWidth="1"/>
    <col min="2" max="2" width="26.140625" customWidth="1"/>
    <col min="3" max="3" width="27" customWidth="1"/>
    <col min="4" max="4" width="16.5703125" bestFit="1" customWidth="1"/>
  </cols>
  <sheetData>
    <row r="1" spans="1:4" x14ac:dyDescent="0.25">
      <c r="A1" s="1" t="s">
        <v>0</v>
      </c>
      <c r="B1" s="1"/>
      <c r="C1" s="1"/>
      <c r="D1" s="1"/>
    </row>
    <row r="3" spans="1:4" ht="30" x14ac:dyDescent="0.25">
      <c r="A3" s="2" t="s">
        <v>1</v>
      </c>
      <c r="B3" s="2" t="s">
        <v>2</v>
      </c>
      <c r="C3" s="2" t="s">
        <v>3</v>
      </c>
      <c r="D3" s="2" t="s">
        <v>4</v>
      </c>
    </row>
    <row r="4" spans="1:4" x14ac:dyDescent="0.25">
      <c r="A4" s="3" t="s">
        <v>5</v>
      </c>
      <c r="B4" s="4" t="s">
        <v>6</v>
      </c>
      <c r="C4" s="4">
        <v>0</v>
      </c>
      <c r="D4" s="4">
        <v>2</v>
      </c>
    </row>
    <row r="5" spans="1:4" x14ac:dyDescent="0.25">
      <c r="A5" s="3"/>
      <c r="B5" s="4"/>
      <c r="C5" s="5" t="s">
        <v>7</v>
      </c>
      <c r="D5" s="5">
        <f>SUM(D4)</f>
        <v>2</v>
      </c>
    </row>
    <row r="6" spans="1:4" x14ac:dyDescent="0.25">
      <c r="A6" s="6" t="s">
        <v>8</v>
      </c>
      <c r="B6" s="7" t="s">
        <v>9</v>
      </c>
      <c r="C6" s="4" t="s">
        <v>10</v>
      </c>
      <c r="D6" s="4">
        <v>1</v>
      </c>
    </row>
    <row r="7" spans="1:4" ht="30" x14ac:dyDescent="0.25">
      <c r="A7" s="8"/>
      <c r="B7" s="9"/>
      <c r="C7" s="4" t="s">
        <v>11</v>
      </c>
      <c r="D7" s="4">
        <v>1</v>
      </c>
    </row>
    <row r="8" spans="1:4" x14ac:dyDescent="0.25">
      <c r="A8" s="8"/>
      <c r="B8" s="10"/>
      <c r="C8" s="4" t="s">
        <v>12</v>
      </c>
      <c r="D8" s="4">
        <v>3</v>
      </c>
    </row>
    <row r="9" spans="1:4" ht="30" x14ac:dyDescent="0.25">
      <c r="A9" s="8"/>
      <c r="B9" s="4" t="s">
        <v>13</v>
      </c>
      <c r="C9" s="4">
        <v>0</v>
      </c>
      <c r="D9" s="4">
        <v>1</v>
      </c>
    </row>
    <row r="10" spans="1:4" x14ac:dyDescent="0.25">
      <c r="A10" s="11"/>
      <c r="B10" s="4" t="s">
        <v>12</v>
      </c>
      <c r="C10" s="4">
        <v>0</v>
      </c>
      <c r="D10" s="4">
        <v>1</v>
      </c>
    </row>
    <row r="11" spans="1:4" x14ac:dyDescent="0.25">
      <c r="A11" s="3"/>
      <c r="B11" s="4"/>
      <c r="C11" s="5" t="s">
        <v>14</v>
      </c>
      <c r="D11" s="5">
        <f>SUM(D6:D10)</f>
        <v>7</v>
      </c>
    </row>
    <row r="12" spans="1:4" x14ac:dyDescent="0.25">
      <c r="A12" s="6" t="s">
        <v>15</v>
      </c>
      <c r="B12" s="4" t="s">
        <v>16</v>
      </c>
      <c r="C12" s="4">
        <v>0</v>
      </c>
      <c r="D12" s="4">
        <v>3</v>
      </c>
    </row>
    <row r="13" spans="1:4" ht="30" x14ac:dyDescent="0.25">
      <c r="A13" s="8"/>
      <c r="B13" s="4" t="s">
        <v>16</v>
      </c>
      <c r="C13" s="4" t="s">
        <v>17</v>
      </c>
      <c r="D13" s="4">
        <v>1</v>
      </c>
    </row>
    <row r="14" spans="1:4" ht="30" x14ac:dyDescent="0.25">
      <c r="A14" s="8"/>
      <c r="B14" s="4" t="s">
        <v>18</v>
      </c>
      <c r="C14" s="4">
        <v>0</v>
      </c>
      <c r="D14" s="4">
        <v>2</v>
      </c>
    </row>
    <row r="15" spans="1:4" x14ac:dyDescent="0.25">
      <c r="A15" s="8"/>
      <c r="B15" s="4" t="s">
        <v>19</v>
      </c>
      <c r="C15" s="4">
        <v>0</v>
      </c>
      <c r="D15" s="4">
        <v>9</v>
      </c>
    </row>
    <row r="16" spans="1:4" ht="30" x14ac:dyDescent="0.25">
      <c r="A16" s="8"/>
      <c r="B16" s="4" t="s">
        <v>13</v>
      </c>
      <c r="C16" s="4">
        <v>0</v>
      </c>
      <c r="D16" s="4">
        <v>1</v>
      </c>
    </row>
    <row r="17" spans="1:4" x14ac:dyDescent="0.25">
      <c r="A17" s="8"/>
      <c r="B17" s="4" t="s">
        <v>20</v>
      </c>
      <c r="C17" s="4">
        <v>0</v>
      </c>
      <c r="D17" s="4">
        <v>1</v>
      </c>
    </row>
    <row r="18" spans="1:4" x14ac:dyDescent="0.25">
      <c r="A18" s="8"/>
      <c r="B18" s="4" t="s">
        <v>21</v>
      </c>
      <c r="C18" s="4">
        <v>0</v>
      </c>
      <c r="D18" s="4">
        <v>2</v>
      </c>
    </row>
    <row r="19" spans="1:4" x14ac:dyDescent="0.25">
      <c r="A19" s="11"/>
      <c r="B19" s="4" t="s">
        <v>12</v>
      </c>
      <c r="C19" s="4">
        <v>0</v>
      </c>
      <c r="D19" s="4">
        <v>3</v>
      </c>
    </row>
    <row r="20" spans="1:4" x14ac:dyDescent="0.25">
      <c r="A20" s="4"/>
      <c r="B20" s="4"/>
      <c r="C20" s="5" t="s">
        <v>22</v>
      </c>
      <c r="D20" s="5">
        <f>SUM(D12:D19)</f>
        <v>22</v>
      </c>
    </row>
    <row r="21" spans="1:4" x14ac:dyDescent="0.25">
      <c r="A21" s="7" t="s">
        <v>23</v>
      </c>
      <c r="B21" s="4" t="s">
        <v>16</v>
      </c>
      <c r="C21" s="4">
        <v>0</v>
      </c>
      <c r="D21" s="4">
        <v>1</v>
      </c>
    </row>
    <row r="22" spans="1:4" ht="30" x14ac:dyDescent="0.25">
      <c r="A22" s="9"/>
      <c r="B22" s="4" t="s">
        <v>13</v>
      </c>
      <c r="C22" s="4">
        <v>0</v>
      </c>
      <c r="D22" s="4">
        <v>1</v>
      </c>
    </row>
    <row r="23" spans="1:4" x14ac:dyDescent="0.25">
      <c r="A23" s="9"/>
      <c r="B23" s="4" t="s">
        <v>24</v>
      </c>
      <c r="C23" s="4">
        <v>0</v>
      </c>
      <c r="D23" s="4">
        <v>1</v>
      </c>
    </row>
    <row r="24" spans="1:4" x14ac:dyDescent="0.25">
      <c r="A24" s="10"/>
      <c r="B24" s="4" t="s">
        <v>10</v>
      </c>
      <c r="C24" s="4">
        <v>0</v>
      </c>
      <c r="D24" s="4">
        <v>1</v>
      </c>
    </row>
    <row r="25" spans="1:4" x14ac:dyDescent="0.25">
      <c r="A25" s="4"/>
      <c r="B25" s="12"/>
      <c r="C25" s="5" t="s">
        <v>25</v>
      </c>
      <c r="D25" s="5">
        <f>SUM(D21:D24)</f>
        <v>4</v>
      </c>
    </row>
    <row r="26" spans="1:4" x14ac:dyDescent="0.25">
      <c r="A26" s="13"/>
      <c r="B26" s="13"/>
      <c r="C26" s="14" t="s">
        <v>26</v>
      </c>
      <c r="D26" s="14">
        <f>D25+D20+D11+D5</f>
        <v>35</v>
      </c>
    </row>
    <row r="29" spans="1:4" x14ac:dyDescent="0.25">
      <c r="D29" s="13"/>
    </row>
  </sheetData>
  <mergeCells count="5">
    <mergeCell ref="A1:D1"/>
    <mergeCell ref="A6:A10"/>
    <mergeCell ref="B6:B8"/>
    <mergeCell ref="A12:A19"/>
    <mergeCell ref="A21:A24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Kethlynn Kauana Ferreira - matr 15.252-9</dc:creator>
  <cp:lastModifiedBy>Kethlynn Kauana Ferreira - matr 15.252-9</cp:lastModifiedBy>
  <dcterms:created xsi:type="dcterms:W3CDTF">2024-06-03T16:49:34Z</dcterms:created>
  <dcterms:modified xsi:type="dcterms:W3CDTF">2024-06-03T16:49:58Z</dcterms:modified>
</cp:coreProperties>
</file>